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43" documentId="11_9459589BC2AE2341F6B326F6E3881E7BA3F7B61A" xr6:coauthVersionLast="47" xr6:coauthVersionMax="47" xr10:uidLastSave="{F296725E-C2F5-45F0-A2ED-42ECA9781443}"/>
  <bookViews>
    <workbookView xWindow="-120" yWindow="-120" windowWidth="29040" windowHeight="15720" tabRatio="500" xr2:uid="{00000000-000D-0000-FFFF-FFFF00000000}"/>
  </bookViews>
  <sheets>
    <sheet name="Jun 26" sheetId="3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<sst xmlns="http://schemas.openxmlformats.org/spreadsheetml/2006/main" count="201" uniqueCount="139">
  <si>
    <t>Security Name</t>
  </si>
  <si>
    <t>Position Side</t>
  </si>
  <si>
    <t>Quantity</t>
  </si>
  <si>
    <t>ISIN</t>
  </si>
  <si>
    <t>Weight</t>
  </si>
  <si>
    <t>Aeva Technologies, Inc.</t>
  </si>
  <si>
    <t>Long</t>
  </si>
  <si>
    <t>US00835Q2021</t>
  </si>
  <si>
    <t>Atlassian Corp Class A</t>
  </si>
  <si>
    <t>US0494681010</t>
  </si>
  <si>
    <t>Autodesk, Inc.</t>
  </si>
  <si>
    <t>US0527691069</t>
  </si>
  <si>
    <t>Avantor, Inc.</t>
  </si>
  <si>
    <t>US05352A1007</t>
  </si>
  <si>
    <t>BlackBerry Limited</t>
  </si>
  <si>
    <t>CA09228F1036</t>
  </si>
  <si>
    <t>Bob's Discount Furniture, Inc.</t>
  </si>
  <si>
    <t>US09681N1063</t>
  </si>
  <si>
    <t>Champion Homes, Inc.</t>
  </si>
  <si>
    <t>US8308301055</t>
  </si>
  <si>
    <t>Churchill Downs Incorporated</t>
  </si>
  <si>
    <t>US1714841087</t>
  </si>
  <si>
    <t>Crown Castle Inc.</t>
  </si>
  <si>
    <t>US22822V1017</t>
  </si>
  <si>
    <t>e.l.f. Beauty, Inc.</t>
  </si>
  <si>
    <t>US26856L1035</t>
  </si>
  <si>
    <t>Floor &amp; Decor Holdings, Inc. Class A</t>
  </si>
  <si>
    <t>US3397501012</t>
  </si>
  <si>
    <t>Golar LNG Limited</t>
  </si>
  <si>
    <t>BMG9456A1009</t>
  </si>
  <si>
    <t>Healthcare Realty Trust Incorporated Class A</t>
  </si>
  <si>
    <t>US42226K1051</t>
  </si>
  <si>
    <t>International Flavors &amp; Fragrances Inc.</t>
  </si>
  <si>
    <t>US4595061015</t>
  </si>
  <si>
    <t>KBR, Inc.</t>
  </si>
  <si>
    <t>US48242W1062</t>
  </si>
  <si>
    <t>Kinder Morgan Inc Class P</t>
  </si>
  <si>
    <t>US49456B1017</t>
  </si>
  <si>
    <t>LKQ Corporation</t>
  </si>
  <si>
    <t>US5018892084</t>
  </si>
  <si>
    <t>MTU Aero Engines AG</t>
  </si>
  <si>
    <t>DE000A0D9PT0</t>
  </si>
  <si>
    <t>Norwegian Cruise Line Holdings Ltd.</t>
  </si>
  <si>
    <t>BMG667211046</t>
  </si>
  <si>
    <t>NXP Semiconductors NV</t>
  </si>
  <si>
    <t>NL0009538784</t>
  </si>
  <si>
    <t>ON Semiconductor Corporation</t>
  </si>
  <si>
    <t>US6821891057</t>
  </si>
  <si>
    <t>Parsons Corporation</t>
  </si>
  <si>
    <t>US70202L1026</t>
  </si>
  <si>
    <t>Pebblebrook Hotel Trust</t>
  </si>
  <si>
    <t>US70509V1008</t>
  </si>
  <si>
    <t>PENN Entertainment, Inc.</t>
  </si>
  <si>
    <t>US7075691094</t>
  </si>
  <si>
    <t>Primo Brands Corporation Class A</t>
  </si>
  <si>
    <t>US7416231022</t>
  </si>
  <si>
    <t>Rocket Companies, Inc. Class A</t>
  </si>
  <si>
    <t>US77311W1018</t>
  </si>
  <si>
    <t>SBA Communications Corp. Class A</t>
  </si>
  <si>
    <t>US78410G1040</t>
  </si>
  <si>
    <t>Sensata Technologies Holding PLC</t>
  </si>
  <si>
    <t>GB00BFMBMT84</t>
  </si>
  <si>
    <t>Toll Brothers, Inc.</t>
  </si>
  <si>
    <t>US8894781033</t>
  </si>
  <si>
    <t>Vail Resorts, Inc.</t>
  </si>
  <si>
    <t>US91879Q1094</t>
  </si>
  <si>
    <t>Verizon Communications Inc.</t>
  </si>
  <si>
    <t>US92343V1044</t>
  </si>
  <si>
    <t>Allstate Corporation</t>
  </si>
  <si>
    <t xml:space="preserve">Short </t>
  </si>
  <si>
    <t>US0200021014</t>
  </si>
  <si>
    <t>American Airlines Group Inc.</t>
  </si>
  <si>
    <t>US02376R1023</t>
  </si>
  <si>
    <t>AutoNation, Inc.</t>
  </si>
  <si>
    <t>US05329W1027</t>
  </si>
  <si>
    <t>Campbell's Company</t>
  </si>
  <si>
    <t>US1344291091</t>
  </si>
  <si>
    <t>Carnival Corporation Ltd.</t>
  </si>
  <si>
    <t>BMG2004J1036</t>
  </si>
  <si>
    <t>Conagra Brands, Inc.</t>
  </si>
  <si>
    <t>US2058871029</t>
  </si>
  <si>
    <t>Copart, Inc.</t>
  </si>
  <si>
    <t>US2172041061</t>
  </si>
  <si>
    <t>D.R. Horton, Inc.</t>
  </si>
  <si>
    <t>US23331A1097</t>
  </si>
  <si>
    <t>Delta Air Lines, Inc.</t>
  </si>
  <si>
    <t>US2473617023</t>
  </si>
  <si>
    <t>Fifth Third Bancorp</t>
  </si>
  <si>
    <t>US3167731005</t>
  </si>
  <si>
    <t>Ford Motor Company</t>
  </si>
  <si>
    <t>US3453708600</t>
  </si>
  <si>
    <t>Frontdoor, Inc.</t>
  </si>
  <si>
    <t>US35905A1097</t>
  </si>
  <si>
    <t>General Mills, Inc.</t>
  </si>
  <si>
    <t>US3703341046</t>
  </si>
  <si>
    <t>General Motors Company</t>
  </si>
  <si>
    <t>US37045V1008</t>
  </si>
  <si>
    <t>Hawkins, Inc.</t>
  </si>
  <si>
    <t>US4202611095</t>
  </si>
  <si>
    <t>Hilton Worldwide Holdings Inc.</t>
  </si>
  <si>
    <t>US43300A2033</t>
  </si>
  <si>
    <t>Kraft Heinz Company</t>
  </si>
  <si>
    <t>US5007541064</t>
  </si>
  <si>
    <t>Lithia Motors, Inc.</t>
  </si>
  <si>
    <t>US5367971034</t>
  </si>
  <si>
    <t>Marriott International, Inc. Class A</t>
  </si>
  <si>
    <t>US5719032022</t>
  </si>
  <si>
    <t>Marzetti Company</t>
  </si>
  <si>
    <t>US5138471033</t>
  </si>
  <si>
    <t>McCormick &amp; Company, Incorporated</t>
  </si>
  <si>
    <t>US5797802064</t>
  </si>
  <si>
    <t>Mondelez International, Inc. Class A</t>
  </si>
  <si>
    <t>US6092071058</t>
  </si>
  <si>
    <t>Nutrien Ltd.</t>
  </si>
  <si>
    <t>CA67077M1086</t>
  </si>
  <si>
    <t>ResMed Inc.</t>
  </si>
  <si>
    <t>US7611521078</t>
  </si>
  <si>
    <t>RH</t>
  </si>
  <si>
    <t>US74967X1037</t>
  </si>
  <si>
    <t>Royal Caribbean Group</t>
  </si>
  <si>
    <t>LR0008862868</t>
  </si>
  <si>
    <t>Science Applications International Corp.</t>
  </si>
  <si>
    <t>US8086251076</t>
  </si>
  <si>
    <t>Shake Shack, Inc. Class A</t>
  </si>
  <si>
    <t>US8190471016</t>
  </si>
  <si>
    <t>Southwest Airlines Co.</t>
  </si>
  <si>
    <t>US8447411088</t>
  </si>
  <si>
    <t>TRS MS BASKET S&amp;P500</t>
  </si>
  <si>
    <t>--</t>
  </si>
  <si>
    <t>Union Pacific Corporation</t>
  </si>
  <si>
    <t>US9078181081</t>
  </si>
  <si>
    <t>Warby Parker, Inc. Class A</t>
  </si>
  <si>
    <t>US93403J1060</t>
  </si>
  <si>
    <t>Zions Bancorporation NA</t>
  </si>
  <si>
    <t>US9897011071</t>
  </si>
  <si>
    <t>Long Exposure:</t>
  </si>
  <si>
    <t>Short Exposure:</t>
  </si>
  <si>
    <t>Gross Exposure:</t>
  </si>
  <si>
    <t>Net Exposure: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</si>
</sst>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809]d\ mmmm\ yyyy;@"/>
    <numFmt numFmtId="165" formatCode="[$-409]mmm\-yy;@"/>
    <numFmt numFmtId="166" formatCode="_([$€-2]* #,##0.00_);_([$€-2]* \(#,##0.00\);_([$€-2]* \-??_)"/>
    <numFmt numFmtId="167" formatCode="_(* #,##0.00_);_(* \(#,##0.00\);_(* \-??_);_(@_)"/>
    <numFmt numFmtId="168" formatCode="_-* #,##0.00\ _€_-;\-* #,##0.00\ _€_-;_-* \-??\ _€_-;_-@_-"/>
    <numFmt numFmtId="169" formatCode="_(\$* #,##0.00_);_(\$* \(#,##0.00\);_(\$* \-??_);_(@_)"/>
    <numFmt numFmtId="170" formatCode="_(\£* #,##0.00_);_(\£* \(#,##0.00\);_(\£* \-??_);_(@_)"/>
    <numFmt numFmtId="171" formatCode="_(* #,##0_);_(* \(#,##0\);_(* \-??_);_(@_)"/>
    <numFmt numFmtId="172" formatCode="[$-F800]dddd&quot;, &quot;mmmm\ dd&quot;, &quot;yyyy"/>
    <numFmt numFmtId="173" formatCode="0.0000000"/>
  </numFmts>
  <fonts count="25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Cambria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8"/>
      <color theme="1"/>
      <name val="Tahoma"/>
      <family val="2"/>
      <charset val="1"/>
    </font>
    <font>
      <sz val="9"/>
      <name val="Microsoft Sans Serif"/>
      <family val="2"/>
      <charset val="1"/>
    </font>
    <font>
      <b/>
      <sz val="11"/>
      <color theme="1"/>
      <name val="Calibri"/>
      <family val="2"/>
      <charset val="1"/>
    </font>
    <font>
      <b/>
      <sz val="12"/>
      <name val="Arial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7" tint="0.59987182226020086"/>
        <bgColor rgb="FFBFBFBF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792">
    <xf numFmtId="0" fontId="0" fillId="0" borderId="0"/>
    <xf numFmtId="167" fontId="24" fillId="0" borderId="0"/>
    <xf numFmtId="9" fontId="24" fillId="0" borderId="0"/>
    <xf numFmtId="164" fontId="24" fillId="2" borderId="0"/>
    <xf numFmtId="165" fontId="24" fillId="2" borderId="0"/>
    <xf numFmtId="166" fontId="24" fillId="2" borderId="0"/>
    <xf numFmtId="164" fontId="24" fillId="2" borderId="0"/>
    <xf numFmtId="166" fontId="24" fillId="2" borderId="0"/>
    <xf numFmtId="165" fontId="24" fillId="2" borderId="0"/>
    <xf numFmtId="166" fontId="24" fillId="2" borderId="0"/>
    <xf numFmtId="166" fontId="24" fillId="2" borderId="0"/>
    <xf numFmtId="164" fontId="24" fillId="3" borderId="0"/>
    <xf numFmtId="165" fontId="24" fillId="3" borderId="0"/>
    <xf numFmtId="166" fontId="24" fillId="3" borderId="0"/>
    <xf numFmtId="164" fontId="24" fillId="3" borderId="0"/>
    <xf numFmtId="166" fontId="24" fillId="3" borderId="0"/>
    <xf numFmtId="165" fontId="24" fillId="3" borderId="0"/>
    <xf numFmtId="166" fontId="24" fillId="3" borderId="0"/>
    <xf numFmtId="166" fontId="24" fillId="3" borderId="0"/>
    <xf numFmtId="164" fontId="24" fillId="4" borderId="0"/>
    <xf numFmtId="165" fontId="24" fillId="4" borderId="0"/>
    <xf numFmtId="166" fontId="24" fillId="4" borderId="0"/>
    <xf numFmtId="164" fontId="24" fillId="4" borderId="0"/>
    <xf numFmtId="166" fontId="24" fillId="4" borderId="0"/>
    <xf numFmtId="165" fontId="24" fillId="4" borderId="0"/>
    <xf numFmtId="166" fontId="24" fillId="4" borderId="0"/>
    <xf numFmtId="166" fontId="24" fillId="4" borderId="0"/>
    <xf numFmtId="164" fontId="24" fillId="5" borderId="0"/>
    <xf numFmtId="165" fontId="24" fillId="5" borderId="0"/>
    <xf numFmtId="166" fontId="24" fillId="5" borderId="0"/>
    <xf numFmtId="164" fontId="24" fillId="5" borderId="0"/>
    <xf numFmtId="166" fontId="24" fillId="5" borderId="0"/>
    <xf numFmtId="165" fontId="24" fillId="5" borderId="0"/>
    <xf numFmtId="166" fontId="24" fillId="5" borderId="0"/>
    <xf numFmtId="166" fontId="24" fillId="5" borderId="0"/>
    <xf numFmtId="164" fontId="24" fillId="6" borderId="0"/>
    <xf numFmtId="165" fontId="24" fillId="6" borderId="0"/>
    <xf numFmtId="166" fontId="24" fillId="6" borderId="0"/>
    <xf numFmtId="164" fontId="24" fillId="6" borderId="0"/>
    <xf numFmtId="166" fontId="24" fillId="6" borderId="0"/>
    <xf numFmtId="165" fontId="24" fillId="6" borderId="0"/>
    <xf numFmtId="166" fontId="24" fillId="6" borderId="0"/>
    <xf numFmtId="166" fontId="24" fillId="6" borderId="0"/>
    <xf numFmtId="164" fontId="24" fillId="7" borderId="0"/>
    <xf numFmtId="165" fontId="24" fillId="7" borderId="0"/>
    <xf numFmtId="166" fontId="24" fillId="7" borderId="0"/>
    <xf numFmtId="164" fontId="24" fillId="7" borderId="0"/>
    <xf numFmtId="166" fontId="24" fillId="7" borderId="0"/>
    <xf numFmtId="165" fontId="24" fillId="7" borderId="0"/>
    <xf numFmtId="166" fontId="24" fillId="7" borderId="0"/>
    <xf numFmtId="166" fontId="24" fillId="7" borderId="0"/>
    <xf numFmtId="164" fontId="24" fillId="8" borderId="0"/>
    <xf numFmtId="165" fontId="24" fillId="8" borderId="0"/>
    <xf numFmtId="166" fontId="24" fillId="8" borderId="0"/>
    <xf numFmtId="164" fontId="24" fillId="8" borderId="0"/>
    <xf numFmtId="166" fontId="24" fillId="8" borderId="0"/>
    <xf numFmtId="165" fontId="24" fillId="8" borderId="0"/>
    <xf numFmtId="166" fontId="24" fillId="8" borderId="0"/>
    <xf numFmtId="166" fontId="24" fillId="8" borderId="0"/>
    <xf numFmtId="164" fontId="24" fillId="9" borderId="0"/>
    <xf numFmtId="165" fontId="24" fillId="9" borderId="0"/>
    <xf numFmtId="166" fontId="24" fillId="9" borderId="0"/>
    <xf numFmtId="164" fontId="24" fillId="9" borderId="0"/>
    <xf numFmtId="166" fontId="24" fillId="9" borderId="0"/>
    <xf numFmtId="165" fontId="24" fillId="9" borderId="0"/>
    <xf numFmtId="166" fontId="24" fillId="9" borderId="0"/>
    <xf numFmtId="166" fontId="24" fillId="9" borderId="0"/>
    <xf numFmtId="164" fontId="24" fillId="10" borderId="0"/>
    <xf numFmtId="165" fontId="24" fillId="10" borderId="0"/>
    <xf numFmtId="166" fontId="24" fillId="10" borderId="0"/>
    <xf numFmtId="164" fontId="24" fillId="10" borderId="0"/>
    <xf numFmtId="166" fontId="24" fillId="10" borderId="0"/>
    <xf numFmtId="165" fontId="24" fillId="10" borderId="0"/>
    <xf numFmtId="166" fontId="24" fillId="10" borderId="0"/>
    <xf numFmtId="166" fontId="24" fillId="10" borderId="0"/>
    <xf numFmtId="164" fontId="24" fillId="11" borderId="0"/>
    <xf numFmtId="165" fontId="24" fillId="11" borderId="0"/>
    <xf numFmtId="166" fontId="24" fillId="11" borderId="0"/>
    <xf numFmtId="164" fontId="24" fillId="11" borderId="0"/>
    <xf numFmtId="166" fontId="24" fillId="11" borderId="0"/>
    <xf numFmtId="165" fontId="24" fillId="11" borderId="0"/>
    <xf numFmtId="166" fontId="24" fillId="11" borderId="0"/>
    <xf numFmtId="166" fontId="24" fillId="11" borderId="0"/>
    <xf numFmtId="164" fontId="24" fillId="12" borderId="0"/>
    <xf numFmtId="165" fontId="24" fillId="12" borderId="0"/>
    <xf numFmtId="166" fontId="24" fillId="12" borderId="0"/>
    <xf numFmtId="164" fontId="24" fillId="12" borderId="0"/>
    <xf numFmtId="166" fontId="24" fillId="12" borderId="0"/>
    <xf numFmtId="165" fontId="24" fillId="12" borderId="0"/>
    <xf numFmtId="166" fontId="24" fillId="12" borderId="0"/>
    <xf numFmtId="166" fontId="24" fillId="12" borderId="0"/>
    <xf numFmtId="164" fontId="24" fillId="13" borderId="0"/>
    <xf numFmtId="165" fontId="24" fillId="13" borderId="0"/>
    <xf numFmtId="166" fontId="24" fillId="13" borderId="0"/>
    <xf numFmtId="164" fontId="24" fillId="13" borderId="0"/>
    <xf numFmtId="166" fontId="24" fillId="13" borderId="0"/>
    <xf numFmtId="165" fontId="24" fillId="13" borderId="0"/>
    <xf numFmtId="166" fontId="24" fillId="13" borderId="0"/>
    <xf numFmtId="166" fontId="24" fillId="13" borderId="0"/>
    <xf numFmtId="164" fontId="1" fillId="14" borderId="0"/>
    <xf numFmtId="165" fontId="1" fillId="14" borderId="0"/>
    <xf numFmtId="166" fontId="1" fillId="14" borderId="0"/>
    <xf numFmtId="164" fontId="1" fillId="14" borderId="0"/>
    <xf numFmtId="166" fontId="1" fillId="14" borderId="0"/>
    <xf numFmtId="165" fontId="1" fillId="14" borderId="0"/>
    <xf numFmtId="166" fontId="1" fillId="14" borderId="0"/>
    <xf numFmtId="166" fontId="1" fillId="14" borderId="0"/>
    <xf numFmtId="164" fontId="1" fillId="15" borderId="0"/>
    <xf numFmtId="165" fontId="1" fillId="15" borderId="0"/>
    <xf numFmtId="166" fontId="1" fillId="15" borderId="0"/>
    <xf numFmtId="164" fontId="1" fillId="15" borderId="0"/>
    <xf numFmtId="166" fontId="1" fillId="15" borderId="0"/>
    <xf numFmtId="165" fontId="1" fillId="15" borderId="0"/>
    <xf numFmtId="166" fontId="1" fillId="15" borderId="0"/>
    <xf numFmtId="166" fontId="1" fillId="15" borderId="0"/>
    <xf numFmtId="164" fontId="1" fillId="16" borderId="0"/>
    <xf numFmtId="165" fontId="1" fillId="16" borderId="0"/>
    <xf numFmtId="166" fontId="1" fillId="16" borderId="0"/>
    <xf numFmtId="164" fontId="1" fillId="16" borderId="0"/>
    <xf numFmtId="166" fontId="1" fillId="16" borderId="0"/>
    <xf numFmtId="165" fontId="1" fillId="16" borderId="0"/>
    <xf numFmtId="166" fontId="1" fillId="16" borderId="0"/>
    <xf numFmtId="166" fontId="1" fillId="16" borderId="0"/>
    <xf numFmtId="164" fontId="1" fillId="17" borderId="0"/>
    <xf numFmtId="165" fontId="1" fillId="17" borderId="0"/>
    <xf numFmtId="166" fontId="1" fillId="17" borderId="0"/>
    <xf numFmtId="164" fontId="1" fillId="17" borderId="0"/>
    <xf numFmtId="166" fontId="1" fillId="17" borderId="0"/>
    <xf numFmtId="165" fontId="1" fillId="17" borderId="0"/>
    <xf numFmtId="166" fontId="1" fillId="17" borderId="0"/>
    <xf numFmtId="166" fontId="1" fillId="17" borderId="0"/>
    <xf numFmtId="164" fontId="1" fillId="18" borderId="0"/>
    <xf numFmtId="165" fontId="1" fillId="18" borderId="0"/>
    <xf numFmtId="166" fontId="1" fillId="18" borderId="0"/>
    <xf numFmtId="164" fontId="1" fillId="18" borderId="0"/>
    <xf numFmtId="166" fontId="1" fillId="18" borderId="0"/>
    <xf numFmtId="165" fontId="1" fillId="18" borderId="0"/>
    <xf numFmtId="166" fontId="1" fillId="18" borderId="0"/>
    <xf numFmtId="166" fontId="1" fillId="18" borderId="0"/>
    <xf numFmtId="164" fontId="1" fillId="19" borderId="0"/>
    <xf numFmtId="165" fontId="1" fillId="19" borderId="0"/>
    <xf numFmtId="166" fontId="1" fillId="19" borderId="0"/>
    <xf numFmtId="164" fontId="1" fillId="19" borderId="0"/>
    <xf numFmtId="166" fontId="1" fillId="19" borderId="0"/>
    <xf numFmtId="165" fontId="1" fillId="19" borderId="0"/>
    <xf numFmtId="166" fontId="1" fillId="19" borderId="0"/>
    <xf numFmtId="166" fontId="1" fillId="19" borderId="0"/>
    <xf numFmtId="164" fontId="1" fillId="20" borderId="0"/>
    <xf numFmtId="165" fontId="1" fillId="20" borderId="0"/>
    <xf numFmtId="166" fontId="1" fillId="20" borderId="0"/>
    <xf numFmtId="164" fontId="1" fillId="20" borderId="0"/>
    <xf numFmtId="166" fontId="1" fillId="20" borderId="0"/>
    <xf numFmtId="165" fontId="1" fillId="20" borderId="0"/>
    <xf numFmtId="166" fontId="1" fillId="20" borderId="0"/>
    <xf numFmtId="166" fontId="1" fillId="20" borderId="0"/>
    <xf numFmtId="164" fontId="1" fillId="21" borderId="0"/>
    <xf numFmtId="165" fontId="1" fillId="21" borderId="0"/>
    <xf numFmtId="166" fontId="1" fillId="21" borderId="0"/>
    <xf numFmtId="164" fontId="1" fillId="21" borderId="0"/>
    <xf numFmtId="166" fontId="1" fillId="21" borderId="0"/>
    <xf numFmtId="165" fontId="1" fillId="21" borderId="0"/>
    <xf numFmtId="166" fontId="1" fillId="21" borderId="0"/>
    <xf numFmtId="166" fontId="1" fillId="21" borderId="0"/>
    <xf numFmtId="164" fontId="1" fillId="22" borderId="0"/>
    <xf numFmtId="165" fontId="1" fillId="22" borderId="0"/>
    <xf numFmtId="166" fontId="1" fillId="22" borderId="0"/>
    <xf numFmtId="164" fontId="1" fillId="22" borderId="0"/>
    <xf numFmtId="166" fontId="1" fillId="22" borderId="0"/>
    <xf numFmtId="165" fontId="1" fillId="22" borderId="0"/>
    <xf numFmtId="166" fontId="1" fillId="22" borderId="0"/>
    <xf numFmtId="166" fontId="1" fillId="22" borderId="0"/>
    <xf numFmtId="164" fontId="1" fillId="23" borderId="0"/>
    <xf numFmtId="165" fontId="1" fillId="23" borderId="0"/>
    <xf numFmtId="166" fontId="1" fillId="23" borderId="0"/>
    <xf numFmtId="164" fontId="1" fillId="23" borderId="0"/>
    <xf numFmtId="166" fontId="1" fillId="23" borderId="0"/>
    <xf numFmtId="165" fontId="1" fillId="23" borderId="0"/>
    <xf numFmtId="166" fontId="1" fillId="23" borderId="0"/>
    <xf numFmtId="166" fontId="1" fillId="23" borderId="0"/>
    <xf numFmtId="164" fontId="1" fillId="24" borderId="0"/>
    <xf numFmtId="165" fontId="1" fillId="24" borderId="0"/>
    <xf numFmtId="166" fontId="1" fillId="24" borderId="0"/>
    <xf numFmtId="164" fontId="1" fillId="24" borderId="0"/>
    <xf numFmtId="166" fontId="1" fillId="24" borderId="0"/>
    <xf numFmtId="165" fontId="1" fillId="24" borderId="0"/>
    <xf numFmtId="166" fontId="1" fillId="24" borderId="0"/>
    <xf numFmtId="166" fontId="1" fillId="24" borderId="0"/>
    <xf numFmtId="164" fontId="1" fillId="25" borderId="0"/>
    <xf numFmtId="165" fontId="1" fillId="25" borderId="0"/>
    <xf numFmtId="166" fontId="1" fillId="25" borderId="0"/>
    <xf numFmtId="164" fontId="1" fillId="25" borderId="0"/>
    <xf numFmtId="166" fontId="1" fillId="25" borderId="0"/>
    <xf numFmtId="165" fontId="1" fillId="25" borderId="0"/>
    <xf numFmtId="166" fontId="1" fillId="25" borderId="0"/>
    <xf numFmtId="166" fontId="1" fillId="25" borderId="0"/>
    <xf numFmtId="164" fontId="2" fillId="26" borderId="0"/>
    <xf numFmtId="165" fontId="2" fillId="26" borderId="0"/>
    <xf numFmtId="166" fontId="2" fillId="26" borderId="0"/>
    <xf numFmtId="164" fontId="2" fillId="26" borderId="0"/>
    <xf numFmtId="166" fontId="2" fillId="26" borderId="0"/>
    <xf numFmtId="165" fontId="2" fillId="26" borderId="0"/>
    <xf numFmtId="166" fontId="2" fillId="26" borderId="0"/>
    <xf numFmtId="166" fontId="2" fillId="26" borderId="0"/>
    <xf numFmtId="164" fontId="3" fillId="27" borderId="1"/>
    <xf numFmtId="165" fontId="3" fillId="27" borderId="1"/>
    <xf numFmtId="166" fontId="3" fillId="27" borderId="1"/>
    <xf numFmtId="164" fontId="3" fillId="27" borderId="1"/>
    <xf numFmtId="166" fontId="3" fillId="27" borderId="1"/>
    <xf numFmtId="165" fontId="3" fillId="27" borderId="1"/>
    <xf numFmtId="166" fontId="3" fillId="27" borderId="1"/>
    <xf numFmtId="166" fontId="3" fillId="27" borderId="1"/>
    <xf numFmtId="164" fontId="4" fillId="28" borderId="2"/>
    <xf numFmtId="165" fontId="4" fillId="28" borderId="2"/>
    <xf numFmtId="166" fontId="4" fillId="28" borderId="2"/>
    <xf numFmtId="164" fontId="4" fillId="28" borderId="2"/>
    <xf numFmtId="166" fontId="4" fillId="28" borderId="2"/>
    <xf numFmtId="165" fontId="4" fillId="28" borderId="2"/>
    <xf numFmtId="166" fontId="4" fillId="28" borderId="2"/>
    <xf numFmtId="166" fontId="4" fillId="28" borderId="2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6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8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7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9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24" fillId="0" borderId="0"/>
    <xf numFmtId="167" fontId="5" fillId="0" borderId="0"/>
    <xf numFmtId="167" fontId="5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7" fontId="24" fillId="0" borderId="0"/>
    <xf numFmtId="169" fontId="6" fillId="0" borderId="0"/>
    <xf numFmtId="169" fontId="9" fillId="0" borderId="0"/>
    <xf numFmtId="169" fontId="24" fillId="0" borderId="0"/>
    <xf numFmtId="170" fontId="24" fillId="0" borderId="0"/>
    <xf numFmtId="166" fontId="6" fillId="0" borderId="0"/>
    <xf numFmtId="166" fontId="6" fillId="0" borderId="0"/>
    <xf numFmtId="164" fontId="10" fillId="0" borderId="0"/>
    <xf numFmtId="165" fontId="10" fillId="0" borderId="0"/>
    <xf numFmtId="166" fontId="10" fillId="0" borderId="0"/>
    <xf numFmtId="164" fontId="10" fillId="0" borderId="0"/>
    <xf numFmtId="166" fontId="10" fillId="0" borderId="0"/>
    <xf numFmtId="165" fontId="10" fillId="0" borderId="0"/>
    <xf numFmtId="166" fontId="10" fillId="0" borderId="0"/>
    <xf numFmtId="166" fontId="10" fillId="0" borderId="0"/>
    <xf numFmtId="164" fontId="11" fillId="29" borderId="0"/>
    <xf numFmtId="165" fontId="11" fillId="29" borderId="0"/>
    <xf numFmtId="166" fontId="11" fillId="29" borderId="0"/>
    <xf numFmtId="164" fontId="11" fillId="29" borderId="0"/>
    <xf numFmtId="166" fontId="11" fillId="29" borderId="0"/>
    <xf numFmtId="165" fontId="11" fillId="29" borderId="0"/>
    <xf numFmtId="166" fontId="11" fillId="29" borderId="0"/>
    <xf numFmtId="166" fontId="11" fillId="29" borderId="0"/>
    <xf numFmtId="0" fontId="5" fillId="30" borderId="3"/>
    <xf numFmtId="0" fontId="5" fillId="30" borderId="3"/>
    <xf numFmtId="164" fontId="5" fillId="30" borderId="3"/>
    <xf numFmtId="165" fontId="5" fillId="30" borderId="3"/>
    <xf numFmtId="166" fontId="5" fillId="30" borderId="3"/>
    <xf numFmtId="164" fontId="5" fillId="30" borderId="3"/>
    <xf numFmtId="165" fontId="5" fillId="30" borderId="3"/>
    <xf numFmtId="165" fontId="5" fillId="30" borderId="3"/>
    <xf numFmtId="166" fontId="5" fillId="30" borderId="3"/>
    <xf numFmtId="164" fontId="12" fillId="0" borderId="4"/>
    <xf numFmtId="165" fontId="12" fillId="0" borderId="4"/>
    <xf numFmtId="166" fontId="12" fillId="0" borderId="4"/>
    <xf numFmtId="164" fontId="12" fillId="0" borderId="4"/>
    <xf numFmtId="166" fontId="12" fillId="0" borderId="4"/>
    <xf numFmtId="165" fontId="12" fillId="0" borderId="4"/>
    <xf numFmtId="166" fontId="12" fillId="0" borderId="4"/>
    <xf numFmtId="166" fontId="12" fillId="0" borderId="4"/>
    <xf numFmtId="164" fontId="13" fillId="0" borderId="5"/>
    <xf numFmtId="165" fontId="13" fillId="0" borderId="5"/>
    <xf numFmtId="166" fontId="13" fillId="0" borderId="5"/>
    <xf numFmtId="164" fontId="13" fillId="0" borderId="5"/>
    <xf numFmtId="166" fontId="13" fillId="0" borderId="5"/>
    <xf numFmtId="165" fontId="13" fillId="0" borderId="5"/>
    <xf numFmtId="166" fontId="13" fillId="0" borderId="5"/>
    <xf numFmtId="166" fontId="13" fillId="0" borderId="5"/>
    <xf numFmtId="164" fontId="14" fillId="0" borderId="6"/>
    <xf numFmtId="165" fontId="14" fillId="0" borderId="6"/>
    <xf numFmtId="166" fontId="14" fillId="0" borderId="6"/>
    <xf numFmtId="164" fontId="14" fillId="0" borderId="6"/>
    <xf numFmtId="166" fontId="14" fillId="0" borderId="6"/>
    <xf numFmtId="165" fontId="14" fillId="0" borderId="6"/>
    <xf numFmtId="166" fontId="14" fillId="0" borderId="6"/>
    <xf numFmtId="166" fontId="14" fillId="0" borderId="6"/>
    <xf numFmtId="164" fontId="14" fillId="0" borderId="0"/>
    <xf numFmtId="165" fontId="14" fillId="0" borderId="0"/>
    <xf numFmtId="166" fontId="14" fillId="0" borderId="0"/>
    <xf numFmtId="164" fontId="14" fillId="0" borderId="0"/>
    <xf numFmtId="166" fontId="14" fillId="0" borderId="0"/>
    <xf numFmtId="165" fontId="14" fillId="0" borderId="0"/>
    <xf numFmtId="166" fontId="14" fillId="0" borderId="0"/>
    <xf numFmtId="166" fontId="14" fillId="0" borderId="0"/>
    <xf numFmtId="164" fontId="15" fillId="31" borderId="1"/>
    <xf numFmtId="165" fontId="15" fillId="31" borderId="1"/>
    <xf numFmtId="166" fontId="15" fillId="31" borderId="1"/>
    <xf numFmtId="164" fontId="15" fillId="31" borderId="1"/>
    <xf numFmtId="166" fontId="15" fillId="31" borderId="1"/>
    <xf numFmtId="165" fontId="15" fillId="31" borderId="1"/>
    <xf numFmtId="166" fontId="15" fillId="31" borderId="1"/>
    <xf numFmtId="166" fontId="15" fillId="31" borderId="1"/>
    <xf numFmtId="164" fontId="16" fillId="0" borderId="7"/>
    <xf numFmtId="165" fontId="16" fillId="0" borderId="7"/>
    <xf numFmtId="166" fontId="16" fillId="0" borderId="7"/>
    <xf numFmtId="164" fontId="16" fillId="0" borderId="7"/>
    <xf numFmtId="166" fontId="16" fillId="0" borderId="7"/>
    <xf numFmtId="165" fontId="16" fillId="0" borderId="7"/>
    <xf numFmtId="166" fontId="16" fillId="0" borderId="7"/>
    <xf numFmtId="166" fontId="16" fillId="0" borderId="7"/>
    <xf numFmtId="164" fontId="17" fillId="32" borderId="0"/>
    <xf numFmtId="165" fontId="17" fillId="32" borderId="0"/>
    <xf numFmtId="166" fontId="17" fillId="32" borderId="0"/>
    <xf numFmtId="164" fontId="17" fillId="32" borderId="0"/>
    <xf numFmtId="166" fontId="17" fillId="32" borderId="0"/>
    <xf numFmtId="165" fontId="17" fillId="32" borderId="0"/>
    <xf numFmtId="166" fontId="17" fillId="32" borderId="0"/>
    <xf numFmtId="166" fontId="17" fillId="32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0" fontId="24" fillId="0" borderId="0"/>
    <xf numFmtId="164" fontId="5" fillId="0" borderId="0"/>
    <xf numFmtId="166" fontId="5" fillId="0" borderId="0"/>
    <xf numFmtId="165" fontId="5" fillId="0" borderId="0"/>
    <xf numFmtId="166" fontId="24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24" fillId="0" borderId="0"/>
    <xf numFmtId="164" fontId="24" fillId="0" borderId="0"/>
    <xf numFmtId="166" fontId="24" fillId="0" borderId="0"/>
    <xf numFmtId="165" fontId="24" fillId="0" borderId="0"/>
    <xf numFmtId="166" fontId="24" fillId="0" borderId="0"/>
    <xf numFmtId="166" fontId="24" fillId="0" borderId="0"/>
    <xf numFmtId="166" fontId="24" fillId="0" borderId="0"/>
    <xf numFmtId="166" fontId="5" fillId="0" borderId="0"/>
    <xf numFmtId="166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24" fillId="0" borderId="0"/>
    <xf numFmtId="164" fontId="24" fillId="0" borderId="0"/>
    <xf numFmtId="166" fontId="24" fillId="0" borderId="0"/>
    <xf numFmtId="165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24" fillId="0" borderId="0"/>
    <xf numFmtId="164" fontId="24" fillId="0" borderId="0"/>
    <xf numFmtId="166" fontId="24" fillId="0" borderId="0"/>
    <xf numFmtId="165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9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24" fillId="0" borderId="0"/>
    <xf numFmtId="0" fontId="18" fillId="0" borderId="0"/>
    <xf numFmtId="164" fontId="18" fillId="0" borderId="0"/>
    <xf numFmtId="165" fontId="18" fillId="0" borderId="0"/>
    <xf numFmtId="166" fontId="18" fillId="0" borderId="0"/>
    <xf numFmtId="164" fontId="24" fillId="0" borderId="0"/>
    <xf numFmtId="166" fontId="24" fillId="0" borderId="0"/>
    <xf numFmtId="165" fontId="24" fillId="0" borderId="0"/>
    <xf numFmtId="166" fontId="18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19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3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30" borderId="0"/>
    <xf numFmtId="0" fontId="5" fillId="30" borderId="0"/>
    <xf numFmtId="164" fontId="5" fillId="30" borderId="0"/>
    <xf numFmtId="165" fontId="5" fillId="30" borderId="0"/>
    <xf numFmtId="166" fontId="5" fillId="30" borderId="0"/>
    <xf numFmtId="164" fontId="5" fillId="30" borderId="0"/>
    <xf numFmtId="166" fontId="5" fillId="30" borderId="0"/>
    <xf numFmtId="165" fontId="5" fillId="30" borderId="0"/>
    <xf numFmtId="166" fontId="7" fillId="0" borderId="0"/>
    <xf numFmtId="166" fontId="5" fillId="3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0" fontId="24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0" fontId="5" fillId="0" borderId="0"/>
    <xf numFmtId="164" fontId="5" fillId="0" borderId="0"/>
    <xf numFmtId="165" fontId="5" fillId="0" borderId="0"/>
    <xf numFmtId="166" fontId="5" fillId="0" borderId="0"/>
    <xf numFmtId="164" fontId="24" fillId="0" borderId="0"/>
    <xf numFmtId="166" fontId="24" fillId="0" borderId="0"/>
    <xf numFmtId="165" fontId="24" fillId="0" borderId="0"/>
    <xf numFmtId="166" fontId="5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6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0" fontId="18" fillId="0" borderId="0"/>
    <xf numFmtId="164" fontId="18" fillId="0" borderId="0"/>
    <xf numFmtId="166" fontId="18" fillId="0" borderId="0"/>
    <xf numFmtId="165" fontId="18" fillId="0" borderId="0"/>
    <xf numFmtId="166" fontId="18" fillId="0" borderId="0"/>
    <xf numFmtId="164" fontId="24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0" fontId="5" fillId="0" borderId="0"/>
    <xf numFmtId="0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164" fontId="5" fillId="0" borderId="0"/>
    <xf numFmtId="166" fontId="5" fillId="0" borderId="0"/>
    <xf numFmtId="165" fontId="5" fillId="0" borderId="0"/>
    <xf numFmtId="166" fontId="5" fillId="0" borderId="0"/>
    <xf numFmtId="0" fontId="5" fillId="0" borderId="0"/>
    <xf numFmtId="164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58">
    <xf numFmtId="0" fontId="0" fillId="0" borderId="0" xfId="0"/>
    <xf numFmtId="0" fontId="24" fillId="0" borderId="0" xfId="849"/>
    <xf numFmtId="171" fontId="24" fillId="0" borderId="0" xfId="849" applyNumberFormat="1" applyAlignment="1">
      <alignment horizontal="center"/>
    </xf>
    <xf numFmtId="0" fontId="24" fillId="0" borderId="0" xfId="849" applyAlignment="1">
      <alignment horizontal="left"/>
    </xf>
    <xf numFmtId="10" fontId="24" fillId="0" borderId="0" xfId="2" applyNumberFormat="1" applyAlignment="1">
      <alignment horizontal="center"/>
    </xf>
    <xf numFmtId="10" fontId="24" fillId="0" borderId="0" xfId="2" applyNumberFormat="1"/>
    <xf numFmtId="0" fontId="24" fillId="0" borderId="0" xfId="849" applyAlignment="1">
      <alignment horizontal="center"/>
    </xf>
    <xf numFmtId="171" fontId="24" fillId="0" borderId="0" xfId="1" applyNumberFormat="1" applyAlignment="1">
      <alignment horizontal="center"/>
    </xf>
    <xf numFmtId="172" fontId="21" fillId="0" borderId="0" xfId="849" applyNumberFormat="1" applyFont="1" applyAlignment="1">
      <alignment horizontal="center"/>
    </xf>
    <xf numFmtId="10" fontId="20" fillId="0" borderId="0" xfId="849" applyNumberFormat="1" applyFont="1" applyAlignment="1">
      <alignment horizontal="center"/>
    </xf>
    <xf numFmtId="171" fontId="20" fillId="0" borderId="0" xfId="849" applyNumberFormat="1" applyFont="1" applyAlignment="1">
      <alignment horizontal="center"/>
    </xf>
    <xf numFmtId="10" fontId="20" fillId="0" borderId="0" xfId="2" applyNumberFormat="1" applyFont="1" applyAlignment="1">
      <alignment horizontal="center"/>
    </xf>
    <xf numFmtId="167" fontId="22" fillId="0" borderId="0" xfId="1" applyFont="1" applyAlignment="1">
      <alignment horizontal="center"/>
    </xf>
    <xf numFmtId="167" fontId="24" fillId="0" borderId="0" xfId="1" applyAlignment="1">
      <alignment horizontal="center"/>
    </xf>
    <xf numFmtId="10" fontId="0" fillId="0" borderId="0" xfId="1539" applyNumberFormat="1" applyFont="1" applyAlignment="1">
      <alignment horizontal="center"/>
    </xf>
    <xf numFmtId="10" fontId="22" fillId="0" borderId="0" xfId="2" applyNumberFormat="1" applyFont="1" applyAlignment="1">
      <alignment horizontal="center"/>
    </xf>
    <xf numFmtId="0" fontId="0" fillId="0" borderId="0" xfId="1539" applyFont="1" applyAlignment="1">
      <alignment horizontal="center"/>
    </xf>
    <xf numFmtId="173" fontId="0" fillId="0" borderId="0" xfId="1539" applyNumberFormat="1" applyFont="1" applyAlignment="1">
      <alignment horizontal="center"/>
    </xf>
    <xf numFmtId="0" fontId="24" fillId="0" borderId="0" xfId="1" applyNumberFormat="1" applyAlignment="1">
      <alignment horizontal="left" vertical="center"/>
    </xf>
    <xf numFmtId="10" fontId="22" fillId="0" borderId="0" xfId="1" applyNumberFormat="1" applyFont="1" applyAlignment="1">
      <alignment horizontal="center"/>
    </xf>
    <xf numFmtId="0" fontId="24" fillId="0" borderId="0" xfId="849" applyAlignment="1">
      <alignment horizontal="center" vertical="center"/>
    </xf>
    <xf numFmtId="171" fontId="22" fillId="0" borderId="0" xfId="1" applyNumberFormat="1" applyFont="1" applyAlignment="1">
      <alignment horizontal="center"/>
    </xf>
    <xf numFmtId="10" fontId="22" fillId="0" borderId="8" xfId="1" applyNumberFormat="1" applyFont="1" applyBorder="1" applyAlignment="1">
      <alignment horizontal="center"/>
    </xf>
    <xf numFmtId="10" fontId="22" fillId="0" borderId="8" xfId="1539" applyNumberFormat="1" applyFont="1" applyBorder="1" applyAlignment="1">
      <alignment horizontal="center"/>
    </xf>
    <xf numFmtId="10" fontId="0" fillId="0" borderId="0" xfId="1539" applyNumberFormat="1" applyFont="1"/>
    <xf numFmtId="2" fontId="0" fillId="0" borderId="0" xfId="1539" applyNumberFormat="1" applyFont="1"/>
    <xf numFmtId="10" fontId="22" fillId="0" borderId="8" xfId="2" applyNumberFormat="1" applyFont="1" applyBorder="1" applyAlignment="1">
      <alignment horizontal="center"/>
    </xf>
    <xf numFmtId="10" fontId="24" fillId="0" borderId="0" xfId="849" applyNumberFormat="1" applyAlignment="1">
      <alignment horizontal="center"/>
    </xf>
    <xf numFmtId="0" fontId="24" fillId="0" borderId="0" xfId="1" applyNumberFormat="1" applyAlignment="1">
      <alignment horizontal="center" vertical="center"/>
    </xf>
    <xf numFmtId="167" fontId="0" fillId="0" borderId="0" xfId="233" applyFont="1" applyAlignment="1">
      <alignment horizontal="center"/>
    </xf>
    <xf numFmtId="171" fontId="0" fillId="0" borderId="0" xfId="1539" applyNumberFormat="1" applyFont="1"/>
    <xf numFmtId="0" fontId="24" fillId="0" borderId="9" xfId="849" applyBorder="1"/>
    <xf numFmtId="0" fontId="8" fillId="0" borderId="0" xfId="849" applyFont="1" applyAlignment="1">
      <alignment horizontal="left" vertical="center" wrapText="1"/>
    </xf>
    <xf numFmtId="166" fontId="24" fillId="0" borderId="0" xfId="1039" applyAlignment="1">
      <alignment horizontal="center"/>
    </xf>
    <xf numFmtId="0" fontId="24" fillId="0" borderId="10" xfId="849" applyBorder="1" applyAlignment="1">
      <alignment horizontal="center"/>
    </xf>
    <xf numFmtId="167" fontId="24" fillId="0" borderId="0" xfId="1" applyAlignment="1">
      <alignment horizontal="center" vertical="center"/>
    </xf>
    <xf numFmtId="171" fontId="0" fillId="0" borderId="0" xfId="1539" applyNumberFormat="1" applyFont="1" applyAlignment="1">
      <alignment horizontal="center"/>
    </xf>
    <xf numFmtId="0" fontId="0" fillId="0" borderId="0" xfId="1539" applyFont="1" applyAlignment="1">
      <alignment horizontal="left"/>
    </xf>
    <xf numFmtId="172" fontId="21" fillId="0" borderId="0" xfId="1539" applyNumberFormat="1" applyFont="1" applyAlignment="1">
      <alignment horizontal="center"/>
    </xf>
    <xf numFmtId="10" fontId="20" fillId="0" borderId="0" xfId="1539" applyNumberFormat="1" applyFont="1" applyAlignment="1">
      <alignment horizontal="center"/>
    </xf>
    <xf numFmtId="171" fontId="20" fillId="0" borderId="0" xfId="1539" applyNumberFormat="1" applyFont="1" applyAlignment="1">
      <alignment horizontal="center"/>
    </xf>
    <xf numFmtId="0" fontId="0" fillId="0" borderId="0" xfId="1539" applyFont="1" applyAlignment="1">
      <alignment horizontal="center" vertical="center"/>
    </xf>
    <xf numFmtId="0" fontId="0" fillId="0" borderId="9" xfId="1539" applyFont="1" applyBorder="1"/>
    <xf numFmtId="0" fontId="0" fillId="0" borderId="10" xfId="1539" applyFont="1" applyBorder="1" applyAlignment="1">
      <alignment horizontal="center"/>
    </xf>
    <xf numFmtId="0" fontId="8" fillId="0" borderId="0" xfId="1539" applyFont="1" applyAlignment="1">
      <alignment horizontal="left" vertical="center" wrapText="1"/>
    </xf>
    <xf numFmtId="10" fontId="8" fillId="0" borderId="11" xfId="2" applyNumberFormat="1" applyFont="1" applyBorder="1" applyAlignment="1">
      <alignment horizontal="center"/>
    </xf>
    <xf numFmtId="0" fontId="8" fillId="0" borderId="0" xfId="1539" applyFont="1" applyAlignment="1">
      <alignment vertical="center"/>
    </xf>
    <xf numFmtId="171" fontId="24" fillId="0" borderId="0" xfId="1" applyNumberFormat="1"/>
    <xf numFmtId="167" fontId="24" fillId="0" borderId="0" xfId="1" applyAlignment="1">
      <alignment vertical="center"/>
    </xf>
    <xf numFmtId="10" fontId="8" fillId="0" borderId="11" xfId="1539" applyNumberFormat="1" applyFont="1" applyBorder="1" applyAlignment="1">
      <alignment horizontal="center"/>
    </xf>
    <xf numFmtId="3" fontId="24" fillId="0" borderId="0" xfId="1" applyNumberFormat="1" applyAlignment="1">
      <alignment horizontal="center"/>
    </xf>
    <xf numFmtId="0" fontId="23" fillId="0" borderId="0" xfId="1539" applyFont="1" applyAlignment="1">
      <alignment horizontal="left" vertical="center" wrapText="1"/>
    </xf>
    <xf numFmtId="0" fontId="20" fillId="0" borderId="0" xfId="1539" applyFont="1"/>
    <xf numFmtId="166" fontId="24" fillId="0" borderId="0" xfId="1039"/>
    <xf numFmtId="0" fontId="0" fillId="0" borderId="0" xfId="1539" applyFont="1" applyAlignment="1">
      <alignment vertical="center"/>
    </xf>
    <xf numFmtId="167" fontId="22" fillId="0" borderId="0" xfId="1" applyFont="1"/>
    <xf numFmtId="171" fontId="24" fillId="0" borderId="0" xfId="1" applyNumberFormat="1" applyAlignment="1">
      <alignment horizontal="left"/>
    </xf>
    <xf numFmtId="10" fontId="20" fillId="0" borderId="0" xfId="1539" applyNumberFormat="1" applyFont="1" applyAlignment="1">
      <alignment horizontal="left"/>
    </xf>
  </cellXfs>
  <cellStyles count="1792">
    <cellStyle name="20% - Accent1 2" xfId="3" xr:uid="{00000000-0005-0000-0000-000006000000}"/>
    <cellStyle name="20% - Accent1 2 2" xfId="4" xr:uid="{00000000-0005-0000-0000-000007000000}"/>
    <cellStyle name="20% - Accent1 2 3" xfId="5" xr:uid="{00000000-0005-0000-0000-000008000000}"/>
    <cellStyle name="20% - Accent1 3" xfId="6" xr:uid="{00000000-0005-0000-0000-000009000000}"/>
    <cellStyle name="20% - Accent1 3 2" xfId="7" xr:uid="{00000000-0005-0000-0000-00000A000000}"/>
    <cellStyle name="20% - Accent1 3 3" xfId="8" xr:uid="{00000000-0005-0000-0000-00000B000000}"/>
    <cellStyle name="20% - Accent1 4" xfId="9" xr:uid="{00000000-0005-0000-0000-00000C000000}"/>
    <cellStyle name="20% - Accent1 5" xfId="10" xr:uid="{00000000-0005-0000-0000-00000D000000}"/>
    <cellStyle name="20% - Accent2 2" xfId="11" xr:uid="{00000000-0005-0000-0000-00000E000000}"/>
    <cellStyle name="20% - Accent2 2 2" xfId="12" xr:uid="{00000000-0005-0000-0000-00000F000000}"/>
    <cellStyle name="20% - Accent2 2 3" xfId="13" xr:uid="{00000000-0005-0000-0000-000010000000}"/>
    <cellStyle name="20% - Accent2 3" xfId="14" xr:uid="{00000000-0005-0000-0000-000011000000}"/>
    <cellStyle name="20% - Accent2 3 2" xfId="15" xr:uid="{00000000-0005-0000-0000-000012000000}"/>
    <cellStyle name="20% - Accent2 3 3" xfId="16" xr:uid="{00000000-0005-0000-0000-000013000000}"/>
    <cellStyle name="20% - Accent2 4" xfId="17" xr:uid="{00000000-0005-0000-0000-000014000000}"/>
    <cellStyle name="20% - Accent2 5" xfId="18" xr:uid="{00000000-0005-0000-0000-000015000000}"/>
    <cellStyle name="20% - Accent3 2" xfId="19" xr:uid="{00000000-0005-0000-0000-000016000000}"/>
    <cellStyle name="20% - Accent3 2 2" xfId="20" xr:uid="{00000000-0005-0000-0000-000017000000}"/>
    <cellStyle name="20% - Accent3 2 3" xfId="21" xr:uid="{00000000-0005-0000-0000-000018000000}"/>
    <cellStyle name="20% - Accent3 3" xfId="22" xr:uid="{00000000-0005-0000-0000-000019000000}"/>
    <cellStyle name="20% - Accent3 3 2" xfId="23" xr:uid="{00000000-0005-0000-0000-00001A000000}"/>
    <cellStyle name="20% - Accent3 3 3" xfId="24" xr:uid="{00000000-0005-0000-0000-00001B000000}"/>
    <cellStyle name="20% - Accent3 4" xfId="25" xr:uid="{00000000-0005-0000-0000-00001C000000}"/>
    <cellStyle name="20% - Accent3 5" xfId="26" xr:uid="{00000000-0005-0000-0000-00001D000000}"/>
    <cellStyle name="20% - Accent4 2" xfId="27" xr:uid="{00000000-0005-0000-0000-00001E000000}"/>
    <cellStyle name="20% - Accent4 2 2" xfId="28" xr:uid="{00000000-0005-0000-0000-00001F000000}"/>
    <cellStyle name="20% - Accent4 2 3" xfId="29" xr:uid="{00000000-0005-0000-0000-000020000000}"/>
    <cellStyle name="20% - Accent4 3" xfId="30" xr:uid="{00000000-0005-0000-0000-000021000000}"/>
    <cellStyle name="20% - Accent4 3 2" xfId="31" xr:uid="{00000000-0005-0000-0000-000022000000}"/>
    <cellStyle name="20% - Accent4 3 3" xfId="32" xr:uid="{00000000-0005-0000-0000-000023000000}"/>
    <cellStyle name="20% - Accent4 4" xfId="33" xr:uid="{00000000-0005-0000-0000-000024000000}"/>
    <cellStyle name="20% - Accent4 5" xfId="34" xr:uid="{00000000-0005-0000-0000-000025000000}"/>
    <cellStyle name="20% - Accent5 2" xfId="35" xr:uid="{00000000-0005-0000-0000-000026000000}"/>
    <cellStyle name="20% - Accent5 2 2" xfId="36" xr:uid="{00000000-0005-0000-0000-000027000000}"/>
    <cellStyle name="20% - Accent5 2 3" xfId="37" xr:uid="{00000000-0005-0000-0000-000028000000}"/>
    <cellStyle name="20% - Accent5 3" xfId="38" xr:uid="{00000000-0005-0000-0000-000029000000}"/>
    <cellStyle name="20% - Accent5 3 2" xfId="39" xr:uid="{00000000-0005-0000-0000-00002A000000}"/>
    <cellStyle name="20% - Accent5 3 3" xfId="40" xr:uid="{00000000-0005-0000-0000-00002B000000}"/>
    <cellStyle name="20% - Accent5 4" xfId="41" xr:uid="{00000000-0005-0000-0000-00002C000000}"/>
    <cellStyle name="20% - Accent5 5" xfId="42" xr:uid="{00000000-0005-0000-0000-00002D000000}"/>
    <cellStyle name="20% - Accent6 2" xfId="43" xr:uid="{00000000-0005-0000-0000-00002E000000}"/>
    <cellStyle name="20% - Accent6 2 2" xfId="44" xr:uid="{00000000-0005-0000-0000-00002F000000}"/>
    <cellStyle name="20% - Accent6 2 3" xfId="45" xr:uid="{00000000-0005-0000-0000-000030000000}"/>
    <cellStyle name="20% - Accent6 3" xfId="46" xr:uid="{00000000-0005-0000-0000-000031000000}"/>
    <cellStyle name="20% - Accent6 3 2" xfId="47" xr:uid="{00000000-0005-0000-0000-000032000000}"/>
    <cellStyle name="20% - Accent6 3 3" xfId="48" xr:uid="{00000000-0005-0000-0000-000033000000}"/>
    <cellStyle name="20% - Accent6 4" xfId="49" xr:uid="{00000000-0005-0000-0000-000034000000}"/>
    <cellStyle name="20% - Accent6 5" xfId="50" xr:uid="{00000000-0005-0000-0000-000035000000}"/>
    <cellStyle name="40% - Accent1 2" xfId="51" xr:uid="{00000000-0005-0000-0000-000036000000}"/>
    <cellStyle name="40% - Accent1 2 2" xfId="52" xr:uid="{00000000-0005-0000-0000-000037000000}"/>
    <cellStyle name="40% - Accent1 2 3" xfId="53" xr:uid="{00000000-0005-0000-0000-000038000000}"/>
    <cellStyle name="40% - Accent1 3" xfId="54" xr:uid="{00000000-0005-0000-0000-000039000000}"/>
    <cellStyle name="40% - Accent1 3 2" xfId="55" xr:uid="{00000000-0005-0000-0000-00003A000000}"/>
    <cellStyle name="40% - Accent1 3 3" xfId="56" xr:uid="{00000000-0005-0000-0000-00003B000000}"/>
    <cellStyle name="40% - Accent1 4" xfId="57" xr:uid="{00000000-0005-0000-0000-00003C000000}"/>
    <cellStyle name="40% - Accent1 5" xfId="58" xr:uid="{00000000-0005-0000-0000-00003D000000}"/>
    <cellStyle name="40% - Accent2 2" xfId="59" xr:uid="{00000000-0005-0000-0000-00003E000000}"/>
    <cellStyle name="40% - Accent2 2 2" xfId="60" xr:uid="{00000000-0005-0000-0000-00003F000000}"/>
    <cellStyle name="40% - Accent2 2 3" xfId="61" xr:uid="{00000000-0005-0000-0000-000040000000}"/>
    <cellStyle name="40% - Accent2 3" xfId="62" xr:uid="{00000000-0005-0000-0000-000041000000}"/>
    <cellStyle name="40% - Accent2 3 2" xfId="63" xr:uid="{00000000-0005-0000-0000-000042000000}"/>
    <cellStyle name="40% - Accent2 3 3" xfId="64" xr:uid="{00000000-0005-0000-0000-000043000000}"/>
    <cellStyle name="40% - Accent2 4" xfId="65" xr:uid="{00000000-0005-0000-0000-000044000000}"/>
    <cellStyle name="40% - Accent2 5" xfId="66" xr:uid="{00000000-0005-0000-0000-000045000000}"/>
    <cellStyle name="40% - Accent3 2" xfId="67" xr:uid="{00000000-0005-0000-0000-000046000000}"/>
    <cellStyle name="40% - Accent3 2 2" xfId="68" xr:uid="{00000000-0005-0000-0000-000047000000}"/>
    <cellStyle name="40% - Accent3 2 3" xfId="69" xr:uid="{00000000-0005-0000-0000-000048000000}"/>
    <cellStyle name="40% - Accent3 3" xfId="70" xr:uid="{00000000-0005-0000-0000-000049000000}"/>
    <cellStyle name="40% - Accent3 3 2" xfId="71" xr:uid="{00000000-0005-0000-0000-00004A000000}"/>
    <cellStyle name="40% - Accent3 3 3" xfId="72" xr:uid="{00000000-0005-0000-0000-00004B000000}"/>
    <cellStyle name="40% - Accent3 4" xfId="73" xr:uid="{00000000-0005-0000-0000-00004C000000}"/>
    <cellStyle name="40% - Accent3 5" xfId="74" xr:uid="{00000000-0005-0000-0000-00004D000000}"/>
    <cellStyle name="40% - Accent4 2" xfId="75" xr:uid="{00000000-0005-0000-0000-00004E000000}"/>
    <cellStyle name="40% - Accent4 2 2" xfId="76" xr:uid="{00000000-0005-0000-0000-00004F000000}"/>
    <cellStyle name="40% - Accent4 2 3" xfId="77" xr:uid="{00000000-0005-0000-0000-000050000000}"/>
    <cellStyle name="40% - Accent4 3" xfId="78" xr:uid="{00000000-0005-0000-0000-000051000000}"/>
    <cellStyle name="40% - Accent4 3 2" xfId="79" xr:uid="{00000000-0005-0000-0000-000052000000}"/>
    <cellStyle name="40% - Accent4 3 3" xfId="80" xr:uid="{00000000-0005-0000-0000-000053000000}"/>
    <cellStyle name="40% - Accent4 4" xfId="81" xr:uid="{00000000-0005-0000-0000-000054000000}"/>
    <cellStyle name="40% - Accent4 5" xfId="82" xr:uid="{00000000-0005-0000-0000-000055000000}"/>
    <cellStyle name="40% - Accent5 2" xfId="83" xr:uid="{00000000-0005-0000-0000-000056000000}"/>
    <cellStyle name="40% - Accent5 2 2" xfId="84" xr:uid="{00000000-0005-0000-0000-000057000000}"/>
    <cellStyle name="40% - Accent5 2 3" xfId="85" xr:uid="{00000000-0005-0000-0000-000058000000}"/>
    <cellStyle name="40% - Accent5 3" xfId="86" xr:uid="{00000000-0005-0000-0000-000059000000}"/>
    <cellStyle name="40% - Accent5 3 2" xfId="87" xr:uid="{00000000-0005-0000-0000-00005A000000}"/>
    <cellStyle name="40% - Accent5 3 3" xfId="88" xr:uid="{00000000-0005-0000-0000-00005B000000}"/>
    <cellStyle name="40% - Accent5 4" xfId="89" xr:uid="{00000000-0005-0000-0000-00005C000000}"/>
    <cellStyle name="40% - Accent5 5" xfId="90" xr:uid="{00000000-0005-0000-0000-00005D000000}"/>
    <cellStyle name="40% - Accent6 2" xfId="91" xr:uid="{00000000-0005-0000-0000-00005E000000}"/>
    <cellStyle name="40% - Accent6 2 2" xfId="92" xr:uid="{00000000-0005-0000-0000-00005F000000}"/>
    <cellStyle name="40% - Accent6 2 3" xfId="93" xr:uid="{00000000-0005-0000-0000-000060000000}"/>
    <cellStyle name="40% - Accent6 3" xfId="94" xr:uid="{00000000-0005-0000-0000-000061000000}"/>
    <cellStyle name="40% - Accent6 3 2" xfId="95" xr:uid="{00000000-0005-0000-0000-000062000000}"/>
    <cellStyle name="40% - Accent6 3 3" xfId="96" xr:uid="{00000000-0005-0000-0000-000063000000}"/>
    <cellStyle name="40% - Accent6 4" xfId="97" xr:uid="{00000000-0005-0000-0000-000064000000}"/>
    <cellStyle name="40% - Accent6 5" xfId="98" xr:uid="{00000000-0005-0000-0000-000065000000}"/>
    <cellStyle name="60% - Accent1 2" xfId="99" xr:uid="{00000000-0005-0000-0000-000066000000}"/>
    <cellStyle name="60% - Accent1 2 2" xfId="100" xr:uid="{00000000-0005-0000-0000-000067000000}"/>
    <cellStyle name="60% - Accent1 2 3" xfId="101" xr:uid="{00000000-0005-0000-0000-000068000000}"/>
    <cellStyle name="60% - Accent1 3" xfId="102" xr:uid="{00000000-0005-0000-0000-000069000000}"/>
    <cellStyle name="60% - Accent1 3 2" xfId="103" xr:uid="{00000000-0005-0000-0000-00006A000000}"/>
    <cellStyle name="60% - Accent1 3 3" xfId="104" xr:uid="{00000000-0005-0000-0000-00006B000000}"/>
    <cellStyle name="60% - Accent1 4" xfId="105" xr:uid="{00000000-0005-0000-0000-00006C000000}"/>
    <cellStyle name="60% - Accent1 5" xfId="106" xr:uid="{00000000-0005-0000-0000-00006D000000}"/>
    <cellStyle name="60% - Accent2 2" xfId="107" xr:uid="{00000000-0005-0000-0000-00006E000000}"/>
    <cellStyle name="60% - Accent2 2 2" xfId="108" xr:uid="{00000000-0005-0000-0000-00006F000000}"/>
    <cellStyle name="60% - Accent2 2 3" xfId="109" xr:uid="{00000000-0005-0000-0000-000070000000}"/>
    <cellStyle name="60% - Accent2 3" xfId="110" xr:uid="{00000000-0005-0000-0000-000071000000}"/>
    <cellStyle name="60% - Accent2 3 2" xfId="111" xr:uid="{00000000-0005-0000-0000-000072000000}"/>
    <cellStyle name="60% - Accent2 3 3" xfId="112" xr:uid="{00000000-0005-0000-0000-000073000000}"/>
    <cellStyle name="60% - Accent2 4" xfId="113" xr:uid="{00000000-0005-0000-0000-000074000000}"/>
    <cellStyle name="60% - Accent2 5" xfId="114" xr:uid="{00000000-0005-0000-0000-000075000000}"/>
    <cellStyle name="60% - Accent3 2" xfId="115" xr:uid="{00000000-0005-0000-0000-000076000000}"/>
    <cellStyle name="60% - Accent3 2 2" xfId="116" xr:uid="{00000000-0005-0000-0000-000077000000}"/>
    <cellStyle name="60% - Accent3 2 3" xfId="117" xr:uid="{00000000-0005-0000-0000-000078000000}"/>
    <cellStyle name="60% - Accent3 3" xfId="118" xr:uid="{00000000-0005-0000-0000-000079000000}"/>
    <cellStyle name="60% - Accent3 3 2" xfId="119" xr:uid="{00000000-0005-0000-0000-00007A000000}"/>
    <cellStyle name="60% - Accent3 3 3" xfId="120" xr:uid="{00000000-0005-0000-0000-00007B000000}"/>
    <cellStyle name="60% - Accent3 4" xfId="121" xr:uid="{00000000-0005-0000-0000-00007C000000}"/>
    <cellStyle name="60% - Accent3 5" xfId="122" xr:uid="{00000000-0005-0000-0000-00007D000000}"/>
    <cellStyle name="60% - Accent4 2" xfId="123" xr:uid="{00000000-0005-0000-0000-00007E000000}"/>
    <cellStyle name="60% - Accent4 2 2" xfId="124" xr:uid="{00000000-0005-0000-0000-00007F000000}"/>
    <cellStyle name="60% - Accent4 2 3" xfId="125" xr:uid="{00000000-0005-0000-0000-000080000000}"/>
    <cellStyle name="60% - Accent4 3" xfId="126" xr:uid="{00000000-0005-0000-0000-000081000000}"/>
    <cellStyle name="60% - Accent4 3 2" xfId="127" xr:uid="{00000000-0005-0000-0000-000082000000}"/>
    <cellStyle name="60% - Accent4 3 3" xfId="128" xr:uid="{00000000-0005-0000-0000-000083000000}"/>
    <cellStyle name="60% - Accent4 4" xfId="129" xr:uid="{00000000-0005-0000-0000-000084000000}"/>
    <cellStyle name="60% - Accent4 5" xfId="130" xr:uid="{00000000-0005-0000-0000-000085000000}"/>
    <cellStyle name="60% - Accent5 2" xfId="131" xr:uid="{00000000-0005-0000-0000-000086000000}"/>
    <cellStyle name="60% - Accent5 2 2" xfId="132" xr:uid="{00000000-0005-0000-0000-000087000000}"/>
    <cellStyle name="60% - Accent5 2 3" xfId="133" xr:uid="{00000000-0005-0000-0000-000088000000}"/>
    <cellStyle name="60% - Accent5 3" xfId="134" xr:uid="{00000000-0005-0000-0000-000089000000}"/>
    <cellStyle name="60% - Accent5 3 2" xfId="135" xr:uid="{00000000-0005-0000-0000-00008A000000}"/>
    <cellStyle name="60% - Accent5 3 3" xfId="136" xr:uid="{00000000-0005-0000-0000-00008B000000}"/>
    <cellStyle name="60% - Accent5 4" xfId="137" xr:uid="{00000000-0005-0000-0000-00008C000000}"/>
    <cellStyle name="60% - Accent5 5" xfId="138" xr:uid="{00000000-0005-0000-0000-00008D000000}"/>
    <cellStyle name="60% - Accent6 2" xfId="139" xr:uid="{00000000-0005-0000-0000-00008E000000}"/>
    <cellStyle name="60% - Accent6 2 2" xfId="140" xr:uid="{00000000-0005-0000-0000-00008F000000}"/>
    <cellStyle name="60% - Accent6 2 3" xfId="141" xr:uid="{00000000-0005-0000-0000-000090000000}"/>
    <cellStyle name="60% - Accent6 3" xfId="142" xr:uid="{00000000-0005-0000-0000-000091000000}"/>
    <cellStyle name="60% - Accent6 3 2" xfId="143" xr:uid="{00000000-0005-0000-0000-000092000000}"/>
    <cellStyle name="60% - Accent6 3 3" xfId="144" xr:uid="{00000000-0005-0000-0000-000093000000}"/>
    <cellStyle name="60% - Accent6 4" xfId="145" xr:uid="{00000000-0005-0000-0000-000094000000}"/>
    <cellStyle name="60% - Accent6 5" xfId="146" xr:uid="{00000000-0005-0000-0000-000095000000}"/>
    <cellStyle name="Accent1 2" xfId="147" xr:uid="{00000000-0005-0000-0000-000096000000}"/>
    <cellStyle name="Accent1 2 2" xfId="148" xr:uid="{00000000-0005-0000-0000-000097000000}"/>
    <cellStyle name="Accent1 2 3" xfId="149" xr:uid="{00000000-0005-0000-0000-000098000000}"/>
    <cellStyle name="Accent1 3" xfId="150" xr:uid="{00000000-0005-0000-0000-000099000000}"/>
    <cellStyle name="Accent1 3 2" xfId="151" xr:uid="{00000000-0005-0000-0000-00009A000000}"/>
    <cellStyle name="Accent1 3 3" xfId="152" xr:uid="{00000000-0005-0000-0000-00009B000000}"/>
    <cellStyle name="Accent1 4" xfId="153" xr:uid="{00000000-0005-0000-0000-00009C000000}"/>
    <cellStyle name="Accent1 5" xfId="154" xr:uid="{00000000-0005-0000-0000-00009D000000}"/>
    <cellStyle name="Accent2 2" xfId="155" xr:uid="{00000000-0005-0000-0000-00009E000000}"/>
    <cellStyle name="Accent2 2 2" xfId="156" xr:uid="{00000000-0005-0000-0000-00009F000000}"/>
    <cellStyle name="Accent2 2 3" xfId="157" xr:uid="{00000000-0005-0000-0000-0000A0000000}"/>
    <cellStyle name="Accent2 3" xfId="158" xr:uid="{00000000-0005-0000-0000-0000A1000000}"/>
    <cellStyle name="Accent2 3 2" xfId="159" xr:uid="{00000000-0005-0000-0000-0000A2000000}"/>
    <cellStyle name="Accent2 3 3" xfId="160" xr:uid="{00000000-0005-0000-0000-0000A3000000}"/>
    <cellStyle name="Accent2 4" xfId="161" xr:uid="{00000000-0005-0000-0000-0000A4000000}"/>
    <cellStyle name="Accent2 5" xfId="162" xr:uid="{00000000-0005-0000-0000-0000A5000000}"/>
    <cellStyle name="Accent3 2" xfId="163" xr:uid="{00000000-0005-0000-0000-0000A6000000}"/>
    <cellStyle name="Accent3 2 2" xfId="164" xr:uid="{00000000-0005-0000-0000-0000A7000000}"/>
    <cellStyle name="Accent3 2 3" xfId="165" xr:uid="{00000000-0005-0000-0000-0000A8000000}"/>
    <cellStyle name="Accent3 3" xfId="166" xr:uid="{00000000-0005-0000-0000-0000A9000000}"/>
    <cellStyle name="Accent3 3 2" xfId="167" xr:uid="{00000000-0005-0000-0000-0000AA000000}"/>
    <cellStyle name="Accent3 3 3" xfId="168" xr:uid="{00000000-0005-0000-0000-0000AB000000}"/>
    <cellStyle name="Accent3 4" xfId="169" xr:uid="{00000000-0005-0000-0000-0000AC000000}"/>
    <cellStyle name="Accent3 5" xfId="170" xr:uid="{00000000-0005-0000-0000-0000AD000000}"/>
    <cellStyle name="Accent4 2" xfId="171" xr:uid="{00000000-0005-0000-0000-0000AE000000}"/>
    <cellStyle name="Accent4 2 2" xfId="172" xr:uid="{00000000-0005-0000-0000-0000AF000000}"/>
    <cellStyle name="Accent4 2 3" xfId="173" xr:uid="{00000000-0005-0000-0000-0000B0000000}"/>
    <cellStyle name="Accent4 3" xfId="174" xr:uid="{00000000-0005-0000-0000-0000B1000000}"/>
    <cellStyle name="Accent4 3 2" xfId="175" xr:uid="{00000000-0005-0000-0000-0000B2000000}"/>
    <cellStyle name="Accent4 3 3" xfId="176" xr:uid="{00000000-0005-0000-0000-0000B3000000}"/>
    <cellStyle name="Accent4 4" xfId="177" xr:uid="{00000000-0005-0000-0000-0000B4000000}"/>
    <cellStyle name="Accent4 5" xfId="178" xr:uid="{00000000-0005-0000-0000-0000B5000000}"/>
    <cellStyle name="Accent5 2" xfId="179" xr:uid="{00000000-0005-0000-0000-0000B6000000}"/>
    <cellStyle name="Accent5 2 2" xfId="180" xr:uid="{00000000-0005-0000-0000-0000B7000000}"/>
    <cellStyle name="Accent5 2 3" xfId="181" xr:uid="{00000000-0005-0000-0000-0000B8000000}"/>
    <cellStyle name="Accent5 3" xfId="182" xr:uid="{00000000-0005-0000-0000-0000B9000000}"/>
    <cellStyle name="Accent5 3 2" xfId="183" xr:uid="{00000000-0005-0000-0000-0000BA000000}"/>
    <cellStyle name="Accent5 3 3" xfId="184" xr:uid="{00000000-0005-0000-0000-0000BB000000}"/>
    <cellStyle name="Accent5 4" xfId="185" xr:uid="{00000000-0005-0000-0000-0000BC000000}"/>
    <cellStyle name="Accent5 5" xfId="186" xr:uid="{00000000-0005-0000-0000-0000BD000000}"/>
    <cellStyle name="Accent6 2" xfId="187" xr:uid="{00000000-0005-0000-0000-0000BE000000}"/>
    <cellStyle name="Accent6 2 2" xfId="188" xr:uid="{00000000-0005-0000-0000-0000BF000000}"/>
    <cellStyle name="Accent6 2 3" xfId="189" xr:uid="{00000000-0005-0000-0000-0000C0000000}"/>
    <cellStyle name="Accent6 3" xfId="190" xr:uid="{00000000-0005-0000-0000-0000C1000000}"/>
    <cellStyle name="Accent6 3 2" xfId="191" xr:uid="{00000000-0005-0000-0000-0000C2000000}"/>
    <cellStyle name="Accent6 3 3" xfId="192" xr:uid="{00000000-0005-0000-0000-0000C3000000}"/>
    <cellStyle name="Accent6 4" xfId="193" xr:uid="{00000000-0005-0000-0000-0000C4000000}"/>
    <cellStyle name="Accent6 5" xfId="194" xr:uid="{00000000-0005-0000-0000-0000C5000000}"/>
    <cellStyle name="Bad 2" xfId="195" xr:uid="{00000000-0005-0000-0000-0000C6000000}"/>
    <cellStyle name="Bad 2 2" xfId="196" xr:uid="{00000000-0005-0000-0000-0000C7000000}"/>
    <cellStyle name="Bad 2 3" xfId="197" xr:uid="{00000000-0005-0000-0000-0000C8000000}"/>
    <cellStyle name="Bad 3" xfId="198" xr:uid="{00000000-0005-0000-0000-0000C9000000}"/>
    <cellStyle name="Bad 3 2" xfId="199" xr:uid="{00000000-0005-0000-0000-0000CA000000}"/>
    <cellStyle name="Bad 3 3" xfId="200" xr:uid="{00000000-0005-0000-0000-0000CB000000}"/>
    <cellStyle name="Bad 4" xfId="201" xr:uid="{00000000-0005-0000-0000-0000CC000000}"/>
    <cellStyle name="Bad 5" xfId="202" xr:uid="{00000000-0005-0000-0000-0000CD000000}"/>
    <cellStyle name="Calculation 2" xfId="203" xr:uid="{00000000-0005-0000-0000-0000CE000000}"/>
    <cellStyle name="Calculation 2 2" xfId="204" xr:uid="{00000000-0005-0000-0000-0000CF000000}"/>
    <cellStyle name="Calculation 2 3" xfId="205" xr:uid="{00000000-0005-0000-0000-0000D0000000}"/>
    <cellStyle name="Calculation 3" xfId="206" xr:uid="{00000000-0005-0000-0000-0000D1000000}"/>
    <cellStyle name="Calculation 3 2" xfId="207" xr:uid="{00000000-0005-0000-0000-0000D2000000}"/>
    <cellStyle name="Calculation 3 3" xfId="208" xr:uid="{00000000-0005-0000-0000-0000D3000000}"/>
    <cellStyle name="Calculation 4" xfId="209" xr:uid="{00000000-0005-0000-0000-0000D4000000}"/>
    <cellStyle name="Calculation 5" xfId="210" xr:uid="{00000000-0005-0000-0000-0000D5000000}"/>
    <cellStyle name="Check Cell 2" xfId="211" xr:uid="{00000000-0005-0000-0000-0000D6000000}"/>
    <cellStyle name="Check Cell 2 2" xfId="212" xr:uid="{00000000-0005-0000-0000-0000D7000000}"/>
    <cellStyle name="Check Cell 2 3" xfId="213" xr:uid="{00000000-0005-0000-0000-0000D8000000}"/>
    <cellStyle name="Check Cell 3" xfId="214" xr:uid="{00000000-0005-0000-0000-0000D9000000}"/>
    <cellStyle name="Check Cell 3 2" xfId="215" xr:uid="{00000000-0005-0000-0000-0000DA000000}"/>
    <cellStyle name="Check Cell 3 3" xfId="216" xr:uid="{00000000-0005-0000-0000-0000DB000000}"/>
    <cellStyle name="Check Cell 4" xfId="217" xr:uid="{00000000-0005-0000-0000-0000DC000000}"/>
    <cellStyle name="Check Cell 5" xfId="218" xr:uid="{00000000-0005-0000-0000-0000DD000000}"/>
    <cellStyle name="Comma" xfId="1" builtinId="3"/>
    <cellStyle name="Comma 10" xfId="219" xr:uid="{00000000-0005-0000-0000-0000DE000000}"/>
    <cellStyle name="Comma 10 2" xfId="220" xr:uid="{00000000-0005-0000-0000-0000DF000000}"/>
    <cellStyle name="Comma 10 3" xfId="221" xr:uid="{00000000-0005-0000-0000-0000E0000000}"/>
    <cellStyle name="Comma 10 4" xfId="222" xr:uid="{00000000-0005-0000-0000-0000E1000000}"/>
    <cellStyle name="Comma 10 5" xfId="223" xr:uid="{00000000-0005-0000-0000-0000E2000000}"/>
    <cellStyle name="Comma 10 6" xfId="224" xr:uid="{00000000-0005-0000-0000-0000E3000000}"/>
    <cellStyle name="Comma 11" xfId="225" xr:uid="{00000000-0005-0000-0000-0000E4000000}"/>
    <cellStyle name="Comma 11 2" xfId="226" xr:uid="{00000000-0005-0000-0000-0000E5000000}"/>
    <cellStyle name="Comma 11 3" xfId="227" xr:uid="{00000000-0005-0000-0000-0000E6000000}"/>
    <cellStyle name="Comma 11 4" xfId="228" xr:uid="{00000000-0005-0000-0000-0000E7000000}"/>
    <cellStyle name="Comma 11 5" xfId="229" xr:uid="{00000000-0005-0000-0000-0000E8000000}"/>
    <cellStyle name="Comma 11 6" xfId="230" xr:uid="{00000000-0005-0000-0000-0000E9000000}"/>
    <cellStyle name="Comma 12" xfId="231" xr:uid="{00000000-0005-0000-0000-0000EA000000}"/>
    <cellStyle name="Comma 12 2" xfId="232" xr:uid="{00000000-0005-0000-0000-0000EB000000}"/>
    <cellStyle name="Comma 12 2 2" xfId="233" xr:uid="{00000000-0005-0000-0000-0000EC000000}"/>
    <cellStyle name="Comma 12 2 3" xfId="234" xr:uid="{00000000-0005-0000-0000-0000ED000000}"/>
    <cellStyle name="Comma 12 2 4" xfId="235" xr:uid="{00000000-0005-0000-0000-0000EE000000}"/>
    <cellStyle name="Comma 12 2 5" xfId="236" xr:uid="{00000000-0005-0000-0000-0000EF000000}"/>
    <cellStyle name="Comma 12 2 6" xfId="237" xr:uid="{00000000-0005-0000-0000-0000F0000000}"/>
    <cellStyle name="Comma 12 3" xfId="238" xr:uid="{00000000-0005-0000-0000-0000F1000000}"/>
    <cellStyle name="Comma 12 4" xfId="239" xr:uid="{00000000-0005-0000-0000-0000F2000000}"/>
    <cellStyle name="Comma 12 5" xfId="240" xr:uid="{00000000-0005-0000-0000-0000F3000000}"/>
    <cellStyle name="Comma 12 6" xfId="241" xr:uid="{00000000-0005-0000-0000-0000F4000000}"/>
    <cellStyle name="Comma 12 7" xfId="242" xr:uid="{00000000-0005-0000-0000-0000F5000000}"/>
    <cellStyle name="Comma 13" xfId="243" xr:uid="{00000000-0005-0000-0000-0000F6000000}"/>
    <cellStyle name="Comma 13 2" xfId="244" xr:uid="{00000000-0005-0000-0000-0000F7000000}"/>
    <cellStyle name="Comma 13 2 2" xfId="245" xr:uid="{00000000-0005-0000-0000-0000F8000000}"/>
    <cellStyle name="Comma 13 2 3" xfId="246" xr:uid="{00000000-0005-0000-0000-0000F9000000}"/>
    <cellStyle name="Comma 13 2 4" xfId="247" xr:uid="{00000000-0005-0000-0000-0000FA000000}"/>
    <cellStyle name="Comma 13 2 5" xfId="248" xr:uid="{00000000-0005-0000-0000-0000FB000000}"/>
    <cellStyle name="Comma 13 2 6" xfId="249" xr:uid="{00000000-0005-0000-0000-0000FC000000}"/>
    <cellStyle name="Comma 13 3" xfId="250" xr:uid="{00000000-0005-0000-0000-0000FD000000}"/>
    <cellStyle name="Comma 13 4" xfId="251" xr:uid="{00000000-0005-0000-0000-0000FE000000}"/>
    <cellStyle name="Comma 13 5" xfId="252" xr:uid="{00000000-0005-0000-0000-0000FF000000}"/>
    <cellStyle name="Comma 13 6" xfId="253" xr:uid="{00000000-0005-0000-0000-000000010000}"/>
    <cellStyle name="Comma 13 7" xfId="254" xr:uid="{00000000-0005-0000-0000-000001010000}"/>
    <cellStyle name="Comma 14" xfId="255" xr:uid="{00000000-0005-0000-0000-000002010000}"/>
    <cellStyle name="Comma 14 2" xfId="256" xr:uid="{00000000-0005-0000-0000-000003010000}"/>
    <cellStyle name="Comma 14 2 2" xfId="257" xr:uid="{00000000-0005-0000-0000-000004010000}"/>
    <cellStyle name="Comma 14 2 3" xfId="258" xr:uid="{00000000-0005-0000-0000-000005010000}"/>
    <cellStyle name="Comma 14 2 4" xfId="259" xr:uid="{00000000-0005-0000-0000-000006010000}"/>
    <cellStyle name="Comma 14 2 5" xfId="260" xr:uid="{00000000-0005-0000-0000-000007010000}"/>
    <cellStyle name="Comma 14 2 6" xfId="261" xr:uid="{00000000-0005-0000-0000-000008010000}"/>
    <cellStyle name="Comma 14 3" xfId="262" xr:uid="{00000000-0005-0000-0000-000009010000}"/>
    <cellStyle name="Comma 14 4" xfId="263" xr:uid="{00000000-0005-0000-0000-00000A010000}"/>
    <cellStyle name="Comma 14 5" xfId="264" xr:uid="{00000000-0005-0000-0000-00000B010000}"/>
    <cellStyle name="Comma 14 6" xfId="265" xr:uid="{00000000-0005-0000-0000-00000C010000}"/>
    <cellStyle name="Comma 14 7" xfId="266" xr:uid="{00000000-0005-0000-0000-00000D010000}"/>
    <cellStyle name="Comma 15" xfId="267" xr:uid="{00000000-0005-0000-0000-00000E010000}"/>
    <cellStyle name="Comma 15 2" xfId="268" xr:uid="{00000000-0005-0000-0000-00000F010000}"/>
    <cellStyle name="Comma 15 2 2" xfId="269" xr:uid="{00000000-0005-0000-0000-000010010000}"/>
    <cellStyle name="Comma 15 2 3" xfId="270" xr:uid="{00000000-0005-0000-0000-000011010000}"/>
    <cellStyle name="Comma 15 2 4" xfId="271" xr:uid="{00000000-0005-0000-0000-000012010000}"/>
    <cellStyle name="Comma 15 2 5" xfId="272" xr:uid="{00000000-0005-0000-0000-000013010000}"/>
    <cellStyle name="Comma 15 2 6" xfId="273" xr:uid="{00000000-0005-0000-0000-000014010000}"/>
    <cellStyle name="Comma 15 3" xfId="274" xr:uid="{00000000-0005-0000-0000-000015010000}"/>
    <cellStyle name="Comma 15 4" xfId="275" xr:uid="{00000000-0005-0000-0000-000016010000}"/>
    <cellStyle name="Comma 15 5" xfId="276" xr:uid="{00000000-0005-0000-0000-000017010000}"/>
    <cellStyle name="Comma 15 6" xfId="277" xr:uid="{00000000-0005-0000-0000-000018010000}"/>
    <cellStyle name="Comma 15 7" xfId="278" xr:uid="{00000000-0005-0000-0000-000019010000}"/>
    <cellStyle name="Comma 16" xfId="279" xr:uid="{00000000-0005-0000-0000-00001A010000}"/>
    <cellStyle name="Comma 16 2" xfId="280" xr:uid="{00000000-0005-0000-0000-00001B010000}"/>
    <cellStyle name="Comma 16 2 2" xfId="281" xr:uid="{00000000-0005-0000-0000-00001C010000}"/>
    <cellStyle name="Comma 16 2 3" xfId="282" xr:uid="{00000000-0005-0000-0000-00001D010000}"/>
    <cellStyle name="Comma 16 2 4" xfId="283" xr:uid="{00000000-0005-0000-0000-00001E010000}"/>
    <cellStyle name="Comma 16 2 5" xfId="284" xr:uid="{00000000-0005-0000-0000-00001F010000}"/>
    <cellStyle name="Comma 16 2 6" xfId="285" xr:uid="{00000000-0005-0000-0000-000020010000}"/>
    <cellStyle name="Comma 16 3" xfId="286" xr:uid="{00000000-0005-0000-0000-000021010000}"/>
    <cellStyle name="Comma 16 4" xfId="287" xr:uid="{00000000-0005-0000-0000-000022010000}"/>
    <cellStyle name="Comma 16 5" xfId="288" xr:uid="{00000000-0005-0000-0000-000023010000}"/>
    <cellStyle name="Comma 16 6" xfId="289" xr:uid="{00000000-0005-0000-0000-000024010000}"/>
    <cellStyle name="Comma 16 7" xfId="290" xr:uid="{00000000-0005-0000-0000-000025010000}"/>
    <cellStyle name="Comma 17" xfId="291" xr:uid="{00000000-0005-0000-0000-000026010000}"/>
    <cellStyle name="Comma 17 2" xfId="292" xr:uid="{00000000-0005-0000-0000-000027010000}"/>
    <cellStyle name="Comma 17 3" xfId="293" xr:uid="{00000000-0005-0000-0000-000028010000}"/>
    <cellStyle name="Comma 17 4" xfId="294" xr:uid="{00000000-0005-0000-0000-000029010000}"/>
    <cellStyle name="Comma 17 5" xfId="295" xr:uid="{00000000-0005-0000-0000-00002A010000}"/>
    <cellStyle name="Comma 17 6" xfId="296" xr:uid="{00000000-0005-0000-0000-00002B010000}"/>
    <cellStyle name="Comma 18" xfId="297" xr:uid="{00000000-0005-0000-0000-00002C010000}"/>
    <cellStyle name="Comma 18 2" xfId="298" xr:uid="{00000000-0005-0000-0000-00002D010000}"/>
    <cellStyle name="Comma 18 2 2" xfId="299" xr:uid="{00000000-0005-0000-0000-00002E010000}"/>
    <cellStyle name="Comma 18 2 3" xfId="300" xr:uid="{00000000-0005-0000-0000-00002F010000}"/>
    <cellStyle name="Comma 18 2 4" xfId="301" xr:uid="{00000000-0005-0000-0000-000030010000}"/>
    <cellStyle name="Comma 18 2 5" xfId="302" xr:uid="{00000000-0005-0000-0000-000031010000}"/>
    <cellStyle name="Comma 18 2 6" xfId="303" xr:uid="{00000000-0005-0000-0000-000032010000}"/>
    <cellStyle name="Comma 18 3" xfId="304" xr:uid="{00000000-0005-0000-0000-000033010000}"/>
    <cellStyle name="Comma 18 4" xfId="305" xr:uid="{00000000-0005-0000-0000-000034010000}"/>
    <cellStyle name="Comma 18 5" xfId="306" xr:uid="{00000000-0005-0000-0000-000035010000}"/>
    <cellStyle name="Comma 18 6" xfId="307" xr:uid="{00000000-0005-0000-0000-000036010000}"/>
    <cellStyle name="Comma 18 7" xfId="308" xr:uid="{00000000-0005-0000-0000-000037010000}"/>
    <cellStyle name="Comma 19" xfId="309" xr:uid="{00000000-0005-0000-0000-000038010000}"/>
    <cellStyle name="Comma 19 2" xfId="310" xr:uid="{00000000-0005-0000-0000-000039010000}"/>
    <cellStyle name="Comma 19 2 2" xfId="311" xr:uid="{00000000-0005-0000-0000-00003A010000}"/>
    <cellStyle name="Comma 19 2 3" xfId="312" xr:uid="{00000000-0005-0000-0000-00003B010000}"/>
    <cellStyle name="Comma 19 2 4" xfId="313" xr:uid="{00000000-0005-0000-0000-00003C010000}"/>
    <cellStyle name="Comma 19 2 5" xfId="314" xr:uid="{00000000-0005-0000-0000-00003D010000}"/>
    <cellStyle name="Comma 19 2 6" xfId="315" xr:uid="{00000000-0005-0000-0000-00003E010000}"/>
    <cellStyle name="Comma 19 3" xfId="316" xr:uid="{00000000-0005-0000-0000-00003F010000}"/>
    <cellStyle name="Comma 19 4" xfId="317" xr:uid="{00000000-0005-0000-0000-000040010000}"/>
    <cellStyle name="Comma 19 5" xfId="318" xr:uid="{00000000-0005-0000-0000-000041010000}"/>
    <cellStyle name="Comma 19 6" xfId="319" xr:uid="{00000000-0005-0000-0000-000042010000}"/>
    <cellStyle name="Comma 19 7" xfId="320" xr:uid="{00000000-0005-0000-0000-000043010000}"/>
    <cellStyle name="Comma 2" xfId="321" xr:uid="{00000000-0005-0000-0000-000044010000}"/>
    <cellStyle name="Comma 2 2" xfId="322" xr:uid="{00000000-0005-0000-0000-000045010000}"/>
    <cellStyle name="Comma 2 2 2" xfId="323" xr:uid="{00000000-0005-0000-0000-000046010000}"/>
    <cellStyle name="Comma 2 2 2 2" xfId="324" xr:uid="{00000000-0005-0000-0000-000047010000}"/>
    <cellStyle name="Comma 2 2 3" xfId="325" xr:uid="{00000000-0005-0000-0000-000048010000}"/>
    <cellStyle name="Comma 2 2 4" xfId="326" xr:uid="{00000000-0005-0000-0000-000049010000}"/>
    <cellStyle name="Comma 2 2 5" xfId="327" xr:uid="{00000000-0005-0000-0000-00004A010000}"/>
    <cellStyle name="Comma 2 2 6" xfId="328" xr:uid="{00000000-0005-0000-0000-00004B010000}"/>
    <cellStyle name="Comma 2 3" xfId="329" xr:uid="{00000000-0005-0000-0000-00004C010000}"/>
    <cellStyle name="Comma 2 4" xfId="330" xr:uid="{00000000-0005-0000-0000-00004D010000}"/>
    <cellStyle name="Comma 2 5" xfId="331" xr:uid="{00000000-0005-0000-0000-00004E010000}"/>
    <cellStyle name="Comma 20" xfId="332" xr:uid="{00000000-0005-0000-0000-00004F010000}"/>
    <cellStyle name="Comma 20 2" xfId="333" xr:uid="{00000000-0005-0000-0000-000050010000}"/>
    <cellStyle name="Comma 20 2 2" xfId="334" xr:uid="{00000000-0005-0000-0000-000051010000}"/>
    <cellStyle name="Comma 20 2 3" xfId="335" xr:uid="{00000000-0005-0000-0000-000052010000}"/>
    <cellStyle name="Comma 20 2 4" xfId="336" xr:uid="{00000000-0005-0000-0000-000053010000}"/>
    <cellStyle name="Comma 20 2 5" xfId="337" xr:uid="{00000000-0005-0000-0000-000054010000}"/>
    <cellStyle name="Comma 20 2 6" xfId="338" xr:uid="{00000000-0005-0000-0000-000055010000}"/>
    <cellStyle name="Comma 20 3" xfId="339" xr:uid="{00000000-0005-0000-0000-000056010000}"/>
    <cellStyle name="Comma 20 4" xfId="340" xr:uid="{00000000-0005-0000-0000-000057010000}"/>
    <cellStyle name="Comma 20 5" xfId="341" xr:uid="{00000000-0005-0000-0000-000058010000}"/>
    <cellStyle name="Comma 20 6" xfId="342" xr:uid="{00000000-0005-0000-0000-000059010000}"/>
    <cellStyle name="Comma 20 7" xfId="343" xr:uid="{00000000-0005-0000-0000-00005A010000}"/>
    <cellStyle name="Comma 21" xfId="344" xr:uid="{00000000-0005-0000-0000-00005B010000}"/>
    <cellStyle name="Comma 21 2" xfId="345" xr:uid="{00000000-0005-0000-0000-00005C010000}"/>
    <cellStyle name="Comma 21 2 2" xfId="346" xr:uid="{00000000-0005-0000-0000-00005D010000}"/>
    <cellStyle name="Comma 21 2 3" xfId="347" xr:uid="{00000000-0005-0000-0000-00005E010000}"/>
    <cellStyle name="Comma 21 2 4" xfId="348" xr:uid="{00000000-0005-0000-0000-00005F010000}"/>
    <cellStyle name="Comma 21 2 5" xfId="349" xr:uid="{00000000-0005-0000-0000-000060010000}"/>
    <cellStyle name="Comma 21 2 6" xfId="350" xr:uid="{00000000-0005-0000-0000-000061010000}"/>
    <cellStyle name="Comma 21 3" xfId="351" xr:uid="{00000000-0005-0000-0000-000062010000}"/>
    <cellStyle name="Comma 21 4" xfId="352" xr:uid="{00000000-0005-0000-0000-000063010000}"/>
    <cellStyle name="Comma 21 5" xfId="353" xr:uid="{00000000-0005-0000-0000-000064010000}"/>
    <cellStyle name="Comma 21 6" xfId="354" xr:uid="{00000000-0005-0000-0000-000065010000}"/>
    <cellStyle name="Comma 21 7" xfId="355" xr:uid="{00000000-0005-0000-0000-000066010000}"/>
    <cellStyle name="Comma 22" xfId="356" xr:uid="{00000000-0005-0000-0000-000067010000}"/>
    <cellStyle name="Comma 23" xfId="357" xr:uid="{00000000-0005-0000-0000-000068010000}"/>
    <cellStyle name="Comma 23 2" xfId="358" xr:uid="{00000000-0005-0000-0000-000069010000}"/>
    <cellStyle name="Comma 23 2 2" xfId="359" xr:uid="{00000000-0005-0000-0000-00006A010000}"/>
    <cellStyle name="Comma 23 2 3" xfId="360" xr:uid="{00000000-0005-0000-0000-00006B010000}"/>
    <cellStyle name="Comma 23 2 4" xfId="361" xr:uid="{00000000-0005-0000-0000-00006C010000}"/>
    <cellStyle name="Comma 23 2 5" xfId="362" xr:uid="{00000000-0005-0000-0000-00006D010000}"/>
    <cellStyle name="Comma 23 2 6" xfId="363" xr:uid="{00000000-0005-0000-0000-00006E010000}"/>
    <cellStyle name="Comma 23 3" xfId="364" xr:uid="{00000000-0005-0000-0000-00006F010000}"/>
    <cellStyle name="Comma 23 4" xfId="365" xr:uid="{00000000-0005-0000-0000-000070010000}"/>
    <cellStyle name="Comma 23 5" xfId="366" xr:uid="{00000000-0005-0000-0000-000071010000}"/>
    <cellStyle name="Comma 23 6" xfId="367" xr:uid="{00000000-0005-0000-0000-000072010000}"/>
    <cellStyle name="Comma 23 7" xfId="368" xr:uid="{00000000-0005-0000-0000-000073010000}"/>
    <cellStyle name="Comma 24" xfId="369" xr:uid="{00000000-0005-0000-0000-000074010000}"/>
    <cellStyle name="Comma 24 2" xfId="370" xr:uid="{00000000-0005-0000-0000-000075010000}"/>
    <cellStyle name="Comma 24 2 2" xfId="371" xr:uid="{00000000-0005-0000-0000-000076010000}"/>
    <cellStyle name="Comma 24 2 3" xfId="372" xr:uid="{00000000-0005-0000-0000-000077010000}"/>
    <cellStyle name="Comma 24 2 4" xfId="373" xr:uid="{00000000-0005-0000-0000-000078010000}"/>
    <cellStyle name="Comma 24 2 5" xfId="374" xr:uid="{00000000-0005-0000-0000-000079010000}"/>
    <cellStyle name="Comma 24 2 6" xfId="375" xr:uid="{00000000-0005-0000-0000-00007A010000}"/>
    <cellStyle name="Comma 24 3" xfId="376" xr:uid="{00000000-0005-0000-0000-00007B010000}"/>
    <cellStyle name="Comma 24 4" xfId="377" xr:uid="{00000000-0005-0000-0000-00007C010000}"/>
    <cellStyle name="Comma 24 5" xfId="378" xr:uid="{00000000-0005-0000-0000-00007D010000}"/>
    <cellStyle name="Comma 24 6" xfId="379" xr:uid="{00000000-0005-0000-0000-00007E010000}"/>
    <cellStyle name="Comma 24 7" xfId="380" xr:uid="{00000000-0005-0000-0000-00007F010000}"/>
    <cellStyle name="Comma 25" xfId="381" xr:uid="{00000000-0005-0000-0000-000080010000}"/>
    <cellStyle name="Comma 25 2" xfId="382" xr:uid="{00000000-0005-0000-0000-000081010000}"/>
    <cellStyle name="Comma 25 2 2" xfId="383" xr:uid="{00000000-0005-0000-0000-000082010000}"/>
    <cellStyle name="Comma 25 2 3" xfId="384" xr:uid="{00000000-0005-0000-0000-000083010000}"/>
    <cellStyle name="Comma 25 2 4" xfId="385" xr:uid="{00000000-0005-0000-0000-000084010000}"/>
    <cellStyle name="Comma 25 2 5" xfId="386" xr:uid="{00000000-0005-0000-0000-000085010000}"/>
    <cellStyle name="Comma 25 2 6" xfId="387" xr:uid="{00000000-0005-0000-0000-000086010000}"/>
    <cellStyle name="Comma 25 3" xfId="388" xr:uid="{00000000-0005-0000-0000-000087010000}"/>
    <cellStyle name="Comma 25 4" xfId="389" xr:uid="{00000000-0005-0000-0000-000088010000}"/>
    <cellStyle name="Comma 25 5" xfId="390" xr:uid="{00000000-0005-0000-0000-000089010000}"/>
    <cellStyle name="Comma 25 6" xfId="391" xr:uid="{00000000-0005-0000-0000-00008A010000}"/>
    <cellStyle name="Comma 25 7" xfId="392" xr:uid="{00000000-0005-0000-0000-00008B010000}"/>
    <cellStyle name="Comma 26" xfId="393" xr:uid="{00000000-0005-0000-0000-00008C010000}"/>
    <cellStyle name="Comma 26 2" xfId="394" xr:uid="{00000000-0005-0000-0000-00008D010000}"/>
    <cellStyle name="Comma 26 2 2" xfId="395" xr:uid="{00000000-0005-0000-0000-00008E010000}"/>
    <cellStyle name="Comma 26 2 3" xfId="396" xr:uid="{00000000-0005-0000-0000-00008F010000}"/>
    <cellStyle name="Comma 26 2 4" xfId="397" xr:uid="{00000000-0005-0000-0000-000090010000}"/>
    <cellStyle name="Comma 26 2 5" xfId="398" xr:uid="{00000000-0005-0000-0000-000091010000}"/>
    <cellStyle name="Comma 26 2 6" xfId="399" xr:uid="{00000000-0005-0000-0000-000092010000}"/>
    <cellStyle name="Comma 26 3" xfId="400" xr:uid="{00000000-0005-0000-0000-000093010000}"/>
    <cellStyle name="Comma 26 4" xfId="401" xr:uid="{00000000-0005-0000-0000-000094010000}"/>
    <cellStyle name="Comma 26 5" xfId="402" xr:uid="{00000000-0005-0000-0000-000095010000}"/>
    <cellStyle name="Comma 26 6" xfId="403" xr:uid="{00000000-0005-0000-0000-000096010000}"/>
    <cellStyle name="Comma 26 7" xfId="404" xr:uid="{00000000-0005-0000-0000-000097010000}"/>
    <cellStyle name="Comma 27" xfId="405" xr:uid="{00000000-0005-0000-0000-000098010000}"/>
    <cellStyle name="Comma 27 2" xfId="406" xr:uid="{00000000-0005-0000-0000-000099010000}"/>
    <cellStyle name="Comma 27 2 2" xfId="407" xr:uid="{00000000-0005-0000-0000-00009A010000}"/>
    <cellStyle name="Comma 27 2 3" xfId="408" xr:uid="{00000000-0005-0000-0000-00009B010000}"/>
    <cellStyle name="Comma 27 2 4" xfId="409" xr:uid="{00000000-0005-0000-0000-00009C010000}"/>
    <cellStyle name="Comma 27 2 5" xfId="410" xr:uid="{00000000-0005-0000-0000-00009D010000}"/>
    <cellStyle name="Comma 27 2 6" xfId="411" xr:uid="{00000000-0005-0000-0000-00009E010000}"/>
    <cellStyle name="Comma 27 3" xfId="412" xr:uid="{00000000-0005-0000-0000-00009F010000}"/>
    <cellStyle name="Comma 27 4" xfId="413" xr:uid="{00000000-0005-0000-0000-0000A0010000}"/>
    <cellStyle name="Comma 27 5" xfId="414" xr:uid="{00000000-0005-0000-0000-0000A1010000}"/>
    <cellStyle name="Comma 27 6" xfId="415" xr:uid="{00000000-0005-0000-0000-0000A2010000}"/>
    <cellStyle name="Comma 27 7" xfId="416" xr:uid="{00000000-0005-0000-0000-0000A3010000}"/>
    <cellStyle name="Comma 28" xfId="417" xr:uid="{00000000-0005-0000-0000-0000A4010000}"/>
    <cellStyle name="Comma 28 2" xfId="418" xr:uid="{00000000-0005-0000-0000-0000A5010000}"/>
    <cellStyle name="Comma 28 2 2" xfId="419" xr:uid="{00000000-0005-0000-0000-0000A6010000}"/>
    <cellStyle name="Comma 28 2 3" xfId="420" xr:uid="{00000000-0005-0000-0000-0000A7010000}"/>
    <cellStyle name="Comma 28 2 4" xfId="421" xr:uid="{00000000-0005-0000-0000-0000A8010000}"/>
    <cellStyle name="Comma 28 2 5" xfId="422" xr:uid="{00000000-0005-0000-0000-0000A9010000}"/>
    <cellStyle name="Comma 28 2 6" xfId="423" xr:uid="{00000000-0005-0000-0000-0000AA010000}"/>
    <cellStyle name="Comma 28 3" xfId="424" xr:uid="{00000000-0005-0000-0000-0000AB010000}"/>
    <cellStyle name="Comma 28 4" xfId="425" xr:uid="{00000000-0005-0000-0000-0000AC010000}"/>
    <cellStyle name="Comma 28 5" xfId="426" xr:uid="{00000000-0005-0000-0000-0000AD010000}"/>
    <cellStyle name="Comma 28 6" xfId="427" xr:uid="{00000000-0005-0000-0000-0000AE010000}"/>
    <cellStyle name="Comma 28 7" xfId="428" xr:uid="{00000000-0005-0000-0000-0000AF010000}"/>
    <cellStyle name="Comma 29" xfId="429" xr:uid="{00000000-0005-0000-0000-0000B0010000}"/>
    <cellStyle name="Comma 29 2" xfId="430" xr:uid="{00000000-0005-0000-0000-0000B1010000}"/>
    <cellStyle name="Comma 29 2 2" xfId="431" xr:uid="{00000000-0005-0000-0000-0000B2010000}"/>
    <cellStyle name="Comma 29 2 3" xfId="432" xr:uid="{00000000-0005-0000-0000-0000B3010000}"/>
    <cellStyle name="Comma 29 2 4" xfId="433" xr:uid="{00000000-0005-0000-0000-0000B4010000}"/>
    <cellStyle name="Comma 29 2 5" xfId="434" xr:uid="{00000000-0005-0000-0000-0000B5010000}"/>
    <cellStyle name="Comma 29 2 6" xfId="435" xr:uid="{00000000-0005-0000-0000-0000B6010000}"/>
    <cellStyle name="Comma 29 3" xfId="436" xr:uid="{00000000-0005-0000-0000-0000B7010000}"/>
    <cellStyle name="Comma 29 4" xfId="437" xr:uid="{00000000-0005-0000-0000-0000B8010000}"/>
    <cellStyle name="Comma 29 5" xfId="438" xr:uid="{00000000-0005-0000-0000-0000B9010000}"/>
    <cellStyle name="Comma 29 6" xfId="439" xr:uid="{00000000-0005-0000-0000-0000BA010000}"/>
    <cellStyle name="Comma 29 7" xfId="440" xr:uid="{00000000-0005-0000-0000-0000BB010000}"/>
    <cellStyle name="Comma 3" xfId="441" xr:uid="{00000000-0005-0000-0000-0000BC010000}"/>
    <cellStyle name="Comma 3 2" xfId="442" xr:uid="{00000000-0005-0000-0000-0000BD010000}"/>
    <cellStyle name="Comma 3 2 2" xfId="443" xr:uid="{00000000-0005-0000-0000-0000BE010000}"/>
    <cellStyle name="Comma 3 2 2 2" xfId="444" xr:uid="{00000000-0005-0000-0000-0000BF010000}"/>
    <cellStyle name="Comma 3 2 2 2 2" xfId="445" xr:uid="{00000000-0005-0000-0000-0000C0010000}"/>
    <cellStyle name="Comma 3 2 2 3" xfId="446" xr:uid="{00000000-0005-0000-0000-0000C1010000}"/>
    <cellStyle name="Comma 3 2 2 4" xfId="447" xr:uid="{00000000-0005-0000-0000-0000C2010000}"/>
    <cellStyle name="Comma 3 2 2 5" xfId="448" xr:uid="{00000000-0005-0000-0000-0000C3010000}"/>
    <cellStyle name="Comma 3 2 2 6" xfId="449" xr:uid="{00000000-0005-0000-0000-0000C4010000}"/>
    <cellStyle name="Comma 3 2 3" xfId="450" xr:uid="{00000000-0005-0000-0000-0000C5010000}"/>
    <cellStyle name="Comma 3 2 4" xfId="451" xr:uid="{00000000-0005-0000-0000-0000C6010000}"/>
    <cellStyle name="Comma 3 2 5" xfId="452" xr:uid="{00000000-0005-0000-0000-0000C7010000}"/>
    <cellStyle name="Comma 3 2 6" xfId="453" xr:uid="{00000000-0005-0000-0000-0000C8010000}"/>
    <cellStyle name="Comma 3 3" xfId="454" xr:uid="{00000000-0005-0000-0000-0000C9010000}"/>
    <cellStyle name="Comma 3 3 2" xfId="455" xr:uid="{00000000-0005-0000-0000-0000CA010000}"/>
    <cellStyle name="Comma 3 3 2 2" xfId="456" xr:uid="{00000000-0005-0000-0000-0000CB010000}"/>
    <cellStyle name="Comma 3 4" xfId="457" xr:uid="{00000000-0005-0000-0000-0000CC010000}"/>
    <cellStyle name="Comma 3 4 2" xfId="458" xr:uid="{00000000-0005-0000-0000-0000CD010000}"/>
    <cellStyle name="Comma 3 4 3" xfId="459" xr:uid="{00000000-0005-0000-0000-0000CE010000}"/>
    <cellStyle name="Comma 3 4 4" xfId="460" xr:uid="{00000000-0005-0000-0000-0000CF010000}"/>
    <cellStyle name="Comma 3 4 5" xfId="461" xr:uid="{00000000-0005-0000-0000-0000D0010000}"/>
    <cellStyle name="Comma 3 5" xfId="462" xr:uid="{00000000-0005-0000-0000-0000D1010000}"/>
    <cellStyle name="Comma 3 6" xfId="463" xr:uid="{00000000-0005-0000-0000-0000D2010000}"/>
    <cellStyle name="Comma 30" xfId="464" xr:uid="{00000000-0005-0000-0000-0000D3010000}"/>
    <cellStyle name="Comma 30 2" xfId="465" xr:uid="{00000000-0005-0000-0000-0000D4010000}"/>
    <cellStyle name="Comma 30 2 2" xfId="466" xr:uid="{00000000-0005-0000-0000-0000D5010000}"/>
    <cellStyle name="Comma 30 2 3" xfId="467" xr:uid="{00000000-0005-0000-0000-0000D6010000}"/>
    <cellStyle name="Comma 30 2 4" xfId="468" xr:uid="{00000000-0005-0000-0000-0000D7010000}"/>
    <cellStyle name="Comma 30 2 5" xfId="469" xr:uid="{00000000-0005-0000-0000-0000D8010000}"/>
    <cellStyle name="Comma 30 2 6" xfId="470" xr:uid="{00000000-0005-0000-0000-0000D9010000}"/>
    <cellStyle name="Comma 30 3" xfId="471" xr:uid="{00000000-0005-0000-0000-0000DA010000}"/>
    <cellStyle name="Comma 30 4" xfId="472" xr:uid="{00000000-0005-0000-0000-0000DB010000}"/>
    <cellStyle name="Comma 30 5" xfId="473" xr:uid="{00000000-0005-0000-0000-0000DC010000}"/>
    <cellStyle name="Comma 30 6" xfId="474" xr:uid="{00000000-0005-0000-0000-0000DD010000}"/>
    <cellStyle name="Comma 30 7" xfId="475" xr:uid="{00000000-0005-0000-0000-0000DE010000}"/>
    <cellStyle name="Comma 31" xfId="476" xr:uid="{00000000-0005-0000-0000-0000DF010000}"/>
    <cellStyle name="Comma 31 2" xfId="477" xr:uid="{00000000-0005-0000-0000-0000E0010000}"/>
    <cellStyle name="Comma 31 2 2" xfId="478" xr:uid="{00000000-0005-0000-0000-0000E1010000}"/>
    <cellStyle name="Comma 31 2 3" xfId="479" xr:uid="{00000000-0005-0000-0000-0000E2010000}"/>
    <cellStyle name="Comma 31 2 4" xfId="480" xr:uid="{00000000-0005-0000-0000-0000E3010000}"/>
    <cellStyle name="Comma 31 2 5" xfId="481" xr:uid="{00000000-0005-0000-0000-0000E4010000}"/>
    <cellStyle name="Comma 31 2 6" xfId="482" xr:uid="{00000000-0005-0000-0000-0000E5010000}"/>
    <cellStyle name="Comma 31 3" xfId="483" xr:uid="{00000000-0005-0000-0000-0000E6010000}"/>
    <cellStyle name="Comma 31 4" xfId="484" xr:uid="{00000000-0005-0000-0000-0000E7010000}"/>
    <cellStyle name="Comma 31 5" xfId="485" xr:uid="{00000000-0005-0000-0000-0000E8010000}"/>
    <cellStyle name="Comma 31 6" xfId="486" xr:uid="{00000000-0005-0000-0000-0000E9010000}"/>
    <cellStyle name="Comma 31 7" xfId="487" xr:uid="{00000000-0005-0000-0000-0000EA010000}"/>
    <cellStyle name="Comma 32" xfId="488" xr:uid="{00000000-0005-0000-0000-0000EB010000}"/>
    <cellStyle name="Comma 32 2" xfId="489" xr:uid="{00000000-0005-0000-0000-0000EC010000}"/>
    <cellStyle name="Comma 32 2 2" xfId="490" xr:uid="{00000000-0005-0000-0000-0000ED010000}"/>
    <cellStyle name="Comma 32 2 3" xfId="491" xr:uid="{00000000-0005-0000-0000-0000EE010000}"/>
    <cellStyle name="Comma 32 2 4" xfId="492" xr:uid="{00000000-0005-0000-0000-0000EF010000}"/>
    <cellStyle name="Comma 32 2 5" xfId="493" xr:uid="{00000000-0005-0000-0000-0000F0010000}"/>
    <cellStyle name="Comma 32 2 6" xfId="494" xr:uid="{00000000-0005-0000-0000-0000F1010000}"/>
    <cellStyle name="Comma 32 3" xfId="495" xr:uid="{00000000-0005-0000-0000-0000F2010000}"/>
    <cellStyle name="Comma 32 4" xfId="496" xr:uid="{00000000-0005-0000-0000-0000F3010000}"/>
    <cellStyle name="Comma 32 5" xfId="497" xr:uid="{00000000-0005-0000-0000-0000F4010000}"/>
    <cellStyle name="Comma 32 6" xfId="498" xr:uid="{00000000-0005-0000-0000-0000F5010000}"/>
    <cellStyle name="Comma 32 7" xfId="499" xr:uid="{00000000-0005-0000-0000-0000F6010000}"/>
    <cellStyle name="Comma 33" xfId="500" xr:uid="{00000000-0005-0000-0000-0000F7010000}"/>
    <cellStyle name="Comma 33 2" xfId="501" xr:uid="{00000000-0005-0000-0000-0000F8010000}"/>
    <cellStyle name="Comma 33 2 2" xfId="502" xr:uid="{00000000-0005-0000-0000-0000F9010000}"/>
    <cellStyle name="Comma 33 2 3" xfId="503" xr:uid="{00000000-0005-0000-0000-0000FA010000}"/>
    <cellStyle name="Comma 33 2 4" xfId="504" xr:uid="{00000000-0005-0000-0000-0000FB010000}"/>
    <cellStyle name="Comma 33 2 5" xfId="505" xr:uid="{00000000-0005-0000-0000-0000FC010000}"/>
    <cellStyle name="Comma 33 2 6" xfId="506" xr:uid="{00000000-0005-0000-0000-0000FD010000}"/>
    <cellStyle name="Comma 33 3" xfId="507" xr:uid="{00000000-0005-0000-0000-0000FE010000}"/>
    <cellStyle name="Comma 33 4" xfId="508" xr:uid="{00000000-0005-0000-0000-0000FF010000}"/>
    <cellStyle name="Comma 33 5" xfId="509" xr:uid="{00000000-0005-0000-0000-000000020000}"/>
    <cellStyle name="Comma 33 6" xfId="510" xr:uid="{00000000-0005-0000-0000-000001020000}"/>
    <cellStyle name="Comma 33 7" xfId="511" xr:uid="{00000000-0005-0000-0000-000002020000}"/>
    <cellStyle name="Comma 34" xfId="512" xr:uid="{00000000-0005-0000-0000-000003020000}"/>
    <cellStyle name="Comma 34 2" xfId="513" xr:uid="{00000000-0005-0000-0000-000004020000}"/>
    <cellStyle name="Comma 34 2 2" xfId="514" xr:uid="{00000000-0005-0000-0000-000005020000}"/>
    <cellStyle name="Comma 34 2 3" xfId="515" xr:uid="{00000000-0005-0000-0000-000006020000}"/>
    <cellStyle name="Comma 34 2 4" xfId="516" xr:uid="{00000000-0005-0000-0000-000007020000}"/>
    <cellStyle name="Comma 34 2 5" xfId="517" xr:uid="{00000000-0005-0000-0000-000008020000}"/>
    <cellStyle name="Comma 34 2 6" xfId="518" xr:uid="{00000000-0005-0000-0000-000009020000}"/>
    <cellStyle name="Comma 34 3" xfId="519" xr:uid="{00000000-0005-0000-0000-00000A020000}"/>
    <cellStyle name="Comma 34 4" xfId="520" xr:uid="{00000000-0005-0000-0000-00000B020000}"/>
    <cellStyle name="Comma 34 5" xfId="521" xr:uid="{00000000-0005-0000-0000-00000C020000}"/>
    <cellStyle name="Comma 34 6" xfId="522" xr:uid="{00000000-0005-0000-0000-00000D020000}"/>
    <cellStyle name="Comma 34 7" xfId="523" xr:uid="{00000000-0005-0000-0000-00000E020000}"/>
    <cellStyle name="Comma 35" xfId="524" xr:uid="{00000000-0005-0000-0000-00000F020000}"/>
    <cellStyle name="Comma 35 2" xfId="525" xr:uid="{00000000-0005-0000-0000-000010020000}"/>
    <cellStyle name="Comma 35 2 2" xfId="526" xr:uid="{00000000-0005-0000-0000-000011020000}"/>
    <cellStyle name="Comma 35 2 3" xfId="527" xr:uid="{00000000-0005-0000-0000-000012020000}"/>
    <cellStyle name="Comma 35 2 4" xfId="528" xr:uid="{00000000-0005-0000-0000-000013020000}"/>
    <cellStyle name="Comma 35 2 5" xfId="529" xr:uid="{00000000-0005-0000-0000-000014020000}"/>
    <cellStyle name="Comma 35 2 6" xfId="530" xr:uid="{00000000-0005-0000-0000-000015020000}"/>
    <cellStyle name="Comma 35 3" xfId="531" xr:uid="{00000000-0005-0000-0000-000016020000}"/>
    <cellStyle name="Comma 35 4" xfId="532" xr:uid="{00000000-0005-0000-0000-000017020000}"/>
    <cellStyle name="Comma 35 5" xfId="533" xr:uid="{00000000-0005-0000-0000-000018020000}"/>
    <cellStyle name="Comma 35 6" xfId="534" xr:uid="{00000000-0005-0000-0000-000019020000}"/>
    <cellStyle name="Comma 35 7" xfId="535" xr:uid="{00000000-0005-0000-0000-00001A020000}"/>
    <cellStyle name="Comma 36" xfId="536" xr:uid="{00000000-0005-0000-0000-00001B020000}"/>
    <cellStyle name="Comma 36 2" xfId="537" xr:uid="{00000000-0005-0000-0000-00001C020000}"/>
    <cellStyle name="Comma 36 2 2" xfId="538" xr:uid="{00000000-0005-0000-0000-00001D020000}"/>
    <cellStyle name="Comma 36 2 3" xfId="539" xr:uid="{00000000-0005-0000-0000-00001E020000}"/>
    <cellStyle name="Comma 36 2 4" xfId="540" xr:uid="{00000000-0005-0000-0000-00001F020000}"/>
    <cellStyle name="Comma 36 2 5" xfId="541" xr:uid="{00000000-0005-0000-0000-000020020000}"/>
    <cellStyle name="Comma 36 2 6" xfId="542" xr:uid="{00000000-0005-0000-0000-000021020000}"/>
    <cellStyle name="Comma 36 3" xfId="543" xr:uid="{00000000-0005-0000-0000-000022020000}"/>
    <cellStyle name="Comma 36 4" xfId="544" xr:uid="{00000000-0005-0000-0000-000023020000}"/>
    <cellStyle name="Comma 36 5" xfId="545" xr:uid="{00000000-0005-0000-0000-000024020000}"/>
    <cellStyle name="Comma 36 6" xfId="546" xr:uid="{00000000-0005-0000-0000-000025020000}"/>
    <cellStyle name="Comma 36 7" xfId="547" xr:uid="{00000000-0005-0000-0000-000026020000}"/>
    <cellStyle name="Comma 37" xfId="548" xr:uid="{00000000-0005-0000-0000-000027020000}"/>
    <cellStyle name="Comma 37 2" xfId="549" xr:uid="{00000000-0005-0000-0000-000028020000}"/>
    <cellStyle name="Comma 37 2 2" xfId="550" xr:uid="{00000000-0005-0000-0000-000029020000}"/>
    <cellStyle name="Comma 37 2 3" xfId="551" xr:uid="{00000000-0005-0000-0000-00002A020000}"/>
    <cellStyle name="Comma 37 2 4" xfId="552" xr:uid="{00000000-0005-0000-0000-00002B020000}"/>
    <cellStyle name="Comma 37 2 5" xfId="553" xr:uid="{00000000-0005-0000-0000-00002C020000}"/>
    <cellStyle name="Comma 37 2 6" xfId="554" xr:uid="{00000000-0005-0000-0000-00002D020000}"/>
    <cellStyle name="Comma 37 3" xfId="555" xr:uid="{00000000-0005-0000-0000-00002E020000}"/>
    <cellStyle name="Comma 37 4" xfId="556" xr:uid="{00000000-0005-0000-0000-00002F020000}"/>
    <cellStyle name="Comma 37 5" xfId="557" xr:uid="{00000000-0005-0000-0000-000030020000}"/>
    <cellStyle name="Comma 37 6" xfId="558" xr:uid="{00000000-0005-0000-0000-000031020000}"/>
    <cellStyle name="Comma 37 7" xfId="559" xr:uid="{00000000-0005-0000-0000-000032020000}"/>
    <cellStyle name="Comma 38" xfId="560" xr:uid="{00000000-0005-0000-0000-000033020000}"/>
    <cellStyle name="Comma 38 2" xfId="561" xr:uid="{00000000-0005-0000-0000-000034020000}"/>
    <cellStyle name="Comma 38 2 2" xfId="562" xr:uid="{00000000-0005-0000-0000-000035020000}"/>
    <cellStyle name="Comma 38 2 3" xfId="563" xr:uid="{00000000-0005-0000-0000-000036020000}"/>
    <cellStyle name="Comma 38 2 4" xfId="564" xr:uid="{00000000-0005-0000-0000-000037020000}"/>
    <cellStyle name="Comma 38 2 5" xfId="565" xr:uid="{00000000-0005-0000-0000-000038020000}"/>
    <cellStyle name="Comma 38 2 6" xfId="566" xr:uid="{00000000-0005-0000-0000-000039020000}"/>
    <cellStyle name="Comma 38 3" xfId="567" xr:uid="{00000000-0005-0000-0000-00003A020000}"/>
    <cellStyle name="Comma 38 4" xfId="568" xr:uid="{00000000-0005-0000-0000-00003B020000}"/>
    <cellStyle name="Comma 38 5" xfId="569" xr:uid="{00000000-0005-0000-0000-00003C020000}"/>
    <cellStyle name="Comma 38 6" xfId="570" xr:uid="{00000000-0005-0000-0000-00003D020000}"/>
    <cellStyle name="Comma 38 7" xfId="571" xr:uid="{00000000-0005-0000-0000-00003E020000}"/>
    <cellStyle name="Comma 39" xfId="572" xr:uid="{00000000-0005-0000-0000-00003F020000}"/>
    <cellStyle name="Comma 39 2" xfId="573" xr:uid="{00000000-0005-0000-0000-000040020000}"/>
    <cellStyle name="Comma 39 2 2" xfId="574" xr:uid="{00000000-0005-0000-0000-000041020000}"/>
    <cellStyle name="Comma 39 2 3" xfId="575" xr:uid="{00000000-0005-0000-0000-000042020000}"/>
    <cellStyle name="Comma 39 2 4" xfId="576" xr:uid="{00000000-0005-0000-0000-000043020000}"/>
    <cellStyle name="Comma 39 2 5" xfId="577" xr:uid="{00000000-0005-0000-0000-000044020000}"/>
    <cellStyle name="Comma 39 2 6" xfId="578" xr:uid="{00000000-0005-0000-0000-000045020000}"/>
    <cellStyle name="Comma 39 3" xfId="579" xr:uid="{00000000-0005-0000-0000-000046020000}"/>
    <cellStyle name="Comma 39 4" xfId="580" xr:uid="{00000000-0005-0000-0000-000047020000}"/>
    <cellStyle name="Comma 39 5" xfId="581" xr:uid="{00000000-0005-0000-0000-000048020000}"/>
    <cellStyle name="Comma 39 6" xfId="582" xr:uid="{00000000-0005-0000-0000-000049020000}"/>
    <cellStyle name="Comma 39 7" xfId="583" xr:uid="{00000000-0005-0000-0000-00004A020000}"/>
    <cellStyle name="Comma 4" xfId="584" xr:uid="{00000000-0005-0000-0000-00004B020000}"/>
    <cellStyle name="Comma 4 2" xfId="585" xr:uid="{00000000-0005-0000-0000-00004C020000}"/>
    <cellStyle name="Comma 4 2 2" xfId="586" xr:uid="{00000000-0005-0000-0000-00004D020000}"/>
    <cellStyle name="Comma 4 2 3" xfId="587" xr:uid="{00000000-0005-0000-0000-00004E020000}"/>
    <cellStyle name="Comma 4 2 4" xfId="588" xr:uid="{00000000-0005-0000-0000-00004F020000}"/>
    <cellStyle name="Comma 4 2 5" xfId="589" xr:uid="{00000000-0005-0000-0000-000050020000}"/>
    <cellStyle name="Comma 4 2 6" xfId="590" xr:uid="{00000000-0005-0000-0000-000051020000}"/>
    <cellStyle name="Comma 4 3" xfId="591" xr:uid="{00000000-0005-0000-0000-000052020000}"/>
    <cellStyle name="Comma 4 4" xfId="592" xr:uid="{00000000-0005-0000-0000-000053020000}"/>
    <cellStyle name="Comma 4 5" xfId="593" xr:uid="{00000000-0005-0000-0000-000054020000}"/>
    <cellStyle name="Comma 4 6" xfId="594" xr:uid="{00000000-0005-0000-0000-000055020000}"/>
    <cellStyle name="Comma 4 7" xfId="595" xr:uid="{00000000-0005-0000-0000-000056020000}"/>
    <cellStyle name="Comma 40" xfId="596" xr:uid="{00000000-0005-0000-0000-000057020000}"/>
    <cellStyle name="Comma 40 2" xfId="597" xr:uid="{00000000-0005-0000-0000-000058020000}"/>
    <cellStyle name="Comma 40 2 2" xfId="598" xr:uid="{00000000-0005-0000-0000-000059020000}"/>
    <cellStyle name="Comma 40 2 3" xfId="599" xr:uid="{00000000-0005-0000-0000-00005A020000}"/>
    <cellStyle name="Comma 40 2 4" xfId="600" xr:uid="{00000000-0005-0000-0000-00005B020000}"/>
    <cellStyle name="Comma 40 2 5" xfId="601" xr:uid="{00000000-0005-0000-0000-00005C020000}"/>
    <cellStyle name="Comma 40 2 6" xfId="602" xr:uid="{00000000-0005-0000-0000-00005D020000}"/>
    <cellStyle name="Comma 40 3" xfId="603" xr:uid="{00000000-0005-0000-0000-00005E020000}"/>
    <cellStyle name="Comma 40 4" xfId="604" xr:uid="{00000000-0005-0000-0000-00005F020000}"/>
    <cellStyle name="Comma 40 5" xfId="605" xr:uid="{00000000-0005-0000-0000-000060020000}"/>
    <cellStyle name="Comma 40 6" xfId="606" xr:uid="{00000000-0005-0000-0000-000061020000}"/>
    <cellStyle name="Comma 40 7" xfId="607" xr:uid="{00000000-0005-0000-0000-000062020000}"/>
    <cellStyle name="Comma 41" xfId="608" xr:uid="{00000000-0005-0000-0000-000063020000}"/>
    <cellStyle name="Comma 41 2" xfId="609" xr:uid="{00000000-0005-0000-0000-000064020000}"/>
    <cellStyle name="Comma 41 3" xfId="610" xr:uid="{00000000-0005-0000-0000-000065020000}"/>
    <cellStyle name="Comma 41 4" xfId="611" xr:uid="{00000000-0005-0000-0000-000066020000}"/>
    <cellStyle name="Comma 41 5" xfId="612" xr:uid="{00000000-0005-0000-0000-000067020000}"/>
    <cellStyle name="Comma 41 6" xfId="613" xr:uid="{00000000-0005-0000-0000-000068020000}"/>
    <cellStyle name="Comma 42" xfId="614" xr:uid="{00000000-0005-0000-0000-000069020000}"/>
    <cellStyle name="Comma 42 2" xfId="615" xr:uid="{00000000-0005-0000-0000-00006A020000}"/>
    <cellStyle name="Comma 42 2 2" xfId="616" xr:uid="{00000000-0005-0000-0000-00006B020000}"/>
    <cellStyle name="Comma 42 2 3" xfId="617" xr:uid="{00000000-0005-0000-0000-00006C020000}"/>
    <cellStyle name="Comma 42 2 4" xfId="618" xr:uid="{00000000-0005-0000-0000-00006D020000}"/>
    <cellStyle name="Comma 42 2 5" xfId="619" xr:uid="{00000000-0005-0000-0000-00006E020000}"/>
    <cellStyle name="Comma 42 2 6" xfId="620" xr:uid="{00000000-0005-0000-0000-00006F020000}"/>
    <cellStyle name="Comma 42 3" xfId="621" xr:uid="{00000000-0005-0000-0000-000070020000}"/>
    <cellStyle name="Comma 42 4" xfId="622" xr:uid="{00000000-0005-0000-0000-000071020000}"/>
    <cellStyle name="Comma 42 5" xfId="623" xr:uid="{00000000-0005-0000-0000-000072020000}"/>
    <cellStyle name="Comma 42 6" xfId="624" xr:uid="{00000000-0005-0000-0000-000073020000}"/>
    <cellStyle name="Comma 42 7" xfId="625" xr:uid="{00000000-0005-0000-0000-000074020000}"/>
    <cellStyle name="Comma 43" xfId="626" xr:uid="{00000000-0005-0000-0000-000075020000}"/>
    <cellStyle name="Comma 43 2" xfId="627" xr:uid="{00000000-0005-0000-0000-000076020000}"/>
    <cellStyle name="Comma 43 2 2" xfId="628" xr:uid="{00000000-0005-0000-0000-000077020000}"/>
    <cellStyle name="Comma 43 2 3" xfId="629" xr:uid="{00000000-0005-0000-0000-000078020000}"/>
    <cellStyle name="Comma 43 2 4" xfId="630" xr:uid="{00000000-0005-0000-0000-000079020000}"/>
    <cellStyle name="Comma 43 2 5" xfId="631" xr:uid="{00000000-0005-0000-0000-00007A020000}"/>
    <cellStyle name="Comma 43 2 6" xfId="632" xr:uid="{00000000-0005-0000-0000-00007B020000}"/>
    <cellStyle name="Comma 43 3" xfId="633" xr:uid="{00000000-0005-0000-0000-00007C020000}"/>
    <cellStyle name="Comma 43 4" xfId="634" xr:uid="{00000000-0005-0000-0000-00007D020000}"/>
    <cellStyle name="Comma 43 5" xfId="635" xr:uid="{00000000-0005-0000-0000-00007E020000}"/>
    <cellStyle name="Comma 43 6" xfId="636" xr:uid="{00000000-0005-0000-0000-00007F020000}"/>
    <cellStyle name="Comma 43 7" xfId="637" xr:uid="{00000000-0005-0000-0000-000080020000}"/>
    <cellStyle name="Comma 44" xfId="638" xr:uid="{00000000-0005-0000-0000-000081020000}"/>
    <cellStyle name="Comma 44 2" xfId="639" xr:uid="{00000000-0005-0000-0000-000082020000}"/>
    <cellStyle name="Comma 44 2 2" xfId="640" xr:uid="{00000000-0005-0000-0000-000083020000}"/>
    <cellStyle name="Comma 44 2 3" xfId="641" xr:uid="{00000000-0005-0000-0000-000084020000}"/>
    <cellStyle name="Comma 44 2 4" xfId="642" xr:uid="{00000000-0005-0000-0000-000085020000}"/>
    <cellStyle name="Comma 44 2 5" xfId="643" xr:uid="{00000000-0005-0000-0000-000086020000}"/>
    <cellStyle name="Comma 44 2 6" xfId="644" xr:uid="{00000000-0005-0000-0000-000087020000}"/>
    <cellStyle name="Comma 44 3" xfId="645" xr:uid="{00000000-0005-0000-0000-000088020000}"/>
    <cellStyle name="Comma 44 4" xfId="646" xr:uid="{00000000-0005-0000-0000-000089020000}"/>
    <cellStyle name="Comma 44 5" xfId="647" xr:uid="{00000000-0005-0000-0000-00008A020000}"/>
    <cellStyle name="Comma 44 6" xfId="648" xr:uid="{00000000-0005-0000-0000-00008B020000}"/>
    <cellStyle name="Comma 44 7" xfId="649" xr:uid="{00000000-0005-0000-0000-00008C020000}"/>
    <cellStyle name="Comma 45" xfId="650" xr:uid="{00000000-0005-0000-0000-00008D020000}"/>
    <cellStyle name="Comma 45 2" xfId="651" xr:uid="{00000000-0005-0000-0000-00008E020000}"/>
    <cellStyle name="Comma 45 2 2" xfId="652" xr:uid="{00000000-0005-0000-0000-00008F020000}"/>
    <cellStyle name="Comma 45 2 3" xfId="653" xr:uid="{00000000-0005-0000-0000-000090020000}"/>
    <cellStyle name="Comma 45 2 4" xfId="654" xr:uid="{00000000-0005-0000-0000-000091020000}"/>
    <cellStyle name="Comma 45 2 5" xfId="655" xr:uid="{00000000-0005-0000-0000-000092020000}"/>
    <cellStyle name="Comma 45 3" xfId="656" xr:uid="{00000000-0005-0000-0000-000093020000}"/>
    <cellStyle name="Comma 45 4" xfId="657" xr:uid="{00000000-0005-0000-0000-000094020000}"/>
    <cellStyle name="Comma 45 4 2" xfId="658" xr:uid="{00000000-0005-0000-0000-000095020000}"/>
    <cellStyle name="Comma 45 5" xfId="659" xr:uid="{00000000-0005-0000-0000-000096020000}"/>
    <cellStyle name="Comma 45 6" xfId="660" xr:uid="{00000000-0005-0000-0000-000097020000}"/>
    <cellStyle name="Comma 45 7" xfId="661" xr:uid="{00000000-0005-0000-0000-000098020000}"/>
    <cellStyle name="Comma 46" xfId="662" xr:uid="{00000000-0005-0000-0000-000099020000}"/>
    <cellStyle name="Comma 46 2" xfId="663" xr:uid="{00000000-0005-0000-0000-00009A020000}"/>
    <cellStyle name="Comma 46 2 2" xfId="664" xr:uid="{00000000-0005-0000-0000-00009B020000}"/>
    <cellStyle name="Comma 46 3" xfId="665" xr:uid="{00000000-0005-0000-0000-00009C020000}"/>
    <cellStyle name="Comma 46 4" xfId="666" xr:uid="{00000000-0005-0000-0000-00009D020000}"/>
    <cellStyle name="Comma 46 5" xfId="667" xr:uid="{00000000-0005-0000-0000-00009E020000}"/>
    <cellStyle name="Comma 47" xfId="668" xr:uid="{00000000-0005-0000-0000-00009F020000}"/>
    <cellStyle name="Comma 47 2" xfId="669" xr:uid="{00000000-0005-0000-0000-0000A0020000}"/>
    <cellStyle name="Comma 47 3" xfId="670" xr:uid="{00000000-0005-0000-0000-0000A1020000}"/>
    <cellStyle name="Comma 47 4" xfId="671" xr:uid="{00000000-0005-0000-0000-0000A2020000}"/>
    <cellStyle name="Comma 47 5" xfId="672" xr:uid="{00000000-0005-0000-0000-0000A3020000}"/>
    <cellStyle name="Comma 48" xfId="673" xr:uid="{00000000-0005-0000-0000-0000A4020000}"/>
    <cellStyle name="Comma 48 2" xfId="674" xr:uid="{00000000-0005-0000-0000-0000A5020000}"/>
    <cellStyle name="Comma 48 2 2" xfId="675" xr:uid="{00000000-0005-0000-0000-0000A6020000}"/>
    <cellStyle name="Comma 48 3" xfId="676" xr:uid="{00000000-0005-0000-0000-0000A7020000}"/>
    <cellStyle name="Comma 48 4" xfId="677" xr:uid="{00000000-0005-0000-0000-0000A8020000}"/>
    <cellStyle name="Comma 48 5" xfId="678" xr:uid="{00000000-0005-0000-0000-0000A9020000}"/>
    <cellStyle name="Comma 49" xfId="679" xr:uid="{00000000-0005-0000-0000-0000AA020000}"/>
    <cellStyle name="Comma 49 2" xfId="680" xr:uid="{00000000-0005-0000-0000-0000AB020000}"/>
    <cellStyle name="Comma 5" xfId="681" xr:uid="{00000000-0005-0000-0000-0000AC020000}"/>
    <cellStyle name="Comma 5 2" xfId="682" xr:uid="{00000000-0005-0000-0000-0000AD020000}"/>
    <cellStyle name="Comma 5 2 2" xfId="683" xr:uid="{00000000-0005-0000-0000-0000AE020000}"/>
    <cellStyle name="Comma 5 2 3" xfId="684" xr:uid="{00000000-0005-0000-0000-0000AF020000}"/>
    <cellStyle name="Comma 5 2 4" xfId="685" xr:uid="{00000000-0005-0000-0000-0000B0020000}"/>
    <cellStyle name="Comma 5 2 5" xfId="686" xr:uid="{00000000-0005-0000-0000-0000B1020000}"/>
    <cellStyle name="Comma 5 2 6" xfId="687" xr:uid="{00000000-0005-0000-0000-0000B2020000}"/>
    <cellStyle name="Comma 5 3" xfId="688" xr:uid="{00000000-0005-0000-0000-0000B3020000}"/>
    <cellStyle name="Comma 5 4" xfId="689" xr:uid="{00000000-0005-0000-0000-0000B4020000}"/>
    <cellStyle name="Comma 5 5" xfId="690" xr:uid="{00000000-0005-0000-0000-0000B5020000}"/>
    <cellStyle name="Comma 5 6" xfId="691" xr:uid="{00000000-0005-0000-0000-0000B6020000}"/>
    <cellStyle name="Comma 5 7" xfId="692" xr:uid="{00000000-0005-0000-0000-0000B7020000}"/>
    <cellStyle name="Comma 50" xfId="693" xr:uid="{00000000-0005-0000-0000-0000B8020000}"/>
    <cellStyle name="Comma 6" xfId="694" xr:uid="{00000000-0005-0000-0000-0000B9020000}"/>
    <cellStyle name="Comma 6 2" xfId="695" xr:uid="{00000000-0005-0000-0000-0000BA020000}"/>
    <cellStyle name="Comma 6 2 2" xfId="696" xr:uid="{00000000-0005-0000-0000-0000BB020000}"/>
    <cellStyle name="Comma 6 2 3" xfId="697" xr:uid="{00000000-0005-0000-0000-0000BC020000}"/>
    <cellStyle name="Comma 6 2 4" xfId="698" xr:uid="{00000000-0005-0000-0000-0000BD020000}"/>
    <cellStyle name="Comma 6 2 5" xfId="699" xr:uid="{00000000-0005-0000-0000-0000BE020000}"/>
    <cellStyle name="Comma 6 2 6" xfId="700" xr:uid="{00000000-0005-0000-0000-0000BF020000}"/>
    <cellStyle name="Comma 6 3" xfId="701" xr:uid="{00000000-0005-0000-0000-0000C0020000}"/>
    <cellStyle name="Comma 6 4" xfId="702" xr:uid="{00000000-0005-0000-0000-0000C1020000}"/>
    <cellStyle name="Comma 6 5" xfId="703" xr:uid="{00000000-0005-0000-0000-0000C2020000}"/>
    <cellStyle name="Comma 6 6" xfId="704" xr:uid="{00000000-0005-0000-0000-0000C3020000}"/>
    <cellStyle name="Comma 6 7" xfId="705" xr:uid="{00000000-0005-0000-0000-0000C4020000}"/>
    <cellStyle name="Comma 7" xfId="706" xr:uid="{00000000-0005-0000-0000-0000C5020000}"/>
    <cellStyle name="Comma 7 2" xfId="707" xr:uid="{00000000-0005-0000-0000-0000C6020000}"/>
    <cellStyle name="Comma 7 2 2" xfId="708" xr:uid="{00000000-0005-0000-0000-0000C7020000}"/>
    <cellStyle name="Comma 7 2 3" xfId="709" xr:uid="{00000000-0005-0000-0000-0000C8020000}"/>
    <cellStyle name="Comma 7 2 4" xfId="710" xr:uid="{00000000-0005-0000-0000-0000C9020000}"/>
    <cellStyle name="Comma 7 2 5" xfId="711" xr:uid="{00000000-0005-0000-0000-0000CA020000}"/>
    <cellStyle name="Comma 7 2 6" xfId="712" xr:uid="{00000000-0005-0000-0000-0000CB020000}"/>
    <cellStyle name="Comma 7 3" xfId="713" xr:uid="{00000000-0005-0000-0000-0000CC020000}"/>
    <cellStyle name="Comma 7 4" xfId="714" xr:uid="{00000000-0005-0000-0000-0000CD020000}"/>
    <cellStyle name="Comma 7 4 2" xfId="715" xr:uid="{00000000-0005-0000-0000-0000CE020000}"/>
    <cellStyle name="Comma 7 4 3" xfId="716" xr:uid="{00000000-0005-0000-0000-0000CF020000}"/>
    <cellStyle name="Comma 7 4 4" xfId="717" xr:uid="{00000000-0005-0000-0000-0000D0020000}"/>
    <cellStyle name="Comma 7 4 5" xfId="718" xr:uid="{00000000-0005-0000-0000-0000D1020000}"/>
    <cellStyle name="Comma 7 5" xfId="719" xr:uid="{00000000-0005-0000-0000-0000D2020000}"/>
    <cellStyle name="Comma 7 6" xfId="720" xr:uid="{00000000-0005-0000-0000-0000D3020000}"/>
    <cellStyle name="Comma 7 7" xfId="721" xr:uid="{00000000-0005-0000-0000-0000D4020000}"/>
    <cellStyle name="Comma 7 8" xfId="722" xr:uid="{00000000-0005-0000-0000-0000D5020000}"/>
    <cellStyle name="Comma 8" xfId="723" xr:uid="{00000000-0005-0000-0000-0000D6020000}"/>
    <cellStyle name="Comma 8 2" xfId="724" xr:uid="{00000000-0005-0000-0000-0000D7020000}"/>
    <cellStyle name="Comma 8 2 2" xfId="725" xr:uid="{00000000-0005-0000-0000-0000D8020000}"/>
    <cellStyle name="Comma 8 2 3" xfId="726" xr:uid="{00000000-0005-0000-0000-0000D9020000}"/>
    <cellStyle name="Comma 8 2 4" xfId="727" xr:uid="{00000000-0005-0000-0000-0000DA020000}"/>
    <cellStyle name="Comma 8 2 5" xfId="728" xr:uid="{00000000-0005-0000-0000-0000DB020000}"/>
    <cellStyle name="Comma 8 2 6" xfId="729" xr:uid="{00000000-0005-0000-0000-0000DC020000}"/>
    <cellStyle name="Comma 8 3" xfId="730" xr:uid="{00000000-0005-0000-0000-0000DD020000}"/>
    <cellStyle name="Comma 8 4" xfId="731" xr:uid="{00000000-0005-0000-0000-0000DE020000}"/>
    <cellStyle name="Comma 8 4 2" xfId="732" xr:uid="{00000000-0005-0000-0000-0000DF020000}"/>
    <cellStyle name="Comma 8 4 3" xfId="733" xr:uid="{00000000-0005-0000-0000-0000E0020000}"/>
    <cellStyle name="Comma 8 4 3 2" xfId="734" xr:uid="{00000000-0005-0000-0000-0000E1020000}"/>
    <cellStyle name="Comma 8 4 4" xfId="735" xr:uid="{00000000-0005-0000-0000-0000E2020000}"/>
    <cellStyle name="Comma 8 4 5" xfId="736" xr:uid="{00000000-0005-0000-0000-0000E3020000}"/>
    <cellStyle name="Comma 9" xfId="737" xr:uid="{00000000-0005-0000-0000-0000E4020000}"/>
    <cellStyle name="Comma 9 2" xfId="738" xr:uid="{00000000-0005-0000-0000-0000E5020000}"/>
    <cellStyle name="Comma 9 2 2" xfId="739" xr:uid="{00000000-0005-0000-0000-0000E6020000}"/>
    <cellStyle name="Comma 9 2 3" xfId="740" xr:uid="{00000000-0005-0000-0000-0000E7020000}"/>
    <cellStyle name="Comma 9 2 4" xfId="741" xr:uid="{00000000-0005-0000-0000-0000E8020000}"/>
    <cellStyle name="Comma 9 2 5" xfId="742" xr:uid="{00000000-0005-0000-0000-0000E9020000}"/>
    <cellStyle name="Comma 9 2 6" xfId="743" xr:uid="{00000000-0005-0000-0000-0000EA020000}"/>
    <cellStyle name="Comma 9 3" xfId="744" xr:uid="{00000000-0005-0000-0000-0000EB020000}"/>
    <cellStyle name="Comma 9 4" xfId="745" xr:uid="{00000000-0005-0000-0000-0000EC020000}"/>
    <cellStyle name="Comma 9 4 2" xfId="746" xr:uid="{00000000-0005-0000-0000-0000ED020000}"/>
    <cellStyle name="Comma 9 4 3" xfId="747" xr:uid="{00000000-0005-0000-0000-0000EE020000}"/>
    <cellStyle name="Comma 9 4 3 2" xfId="748" xr:uid="{00000000-0005-0000-0000-0000EF020000}"/>
    <cellStyle name="Comma 9 4 4" xfId="749" xr:uid="{00000000-0005-0000-0000-0000F0020000}"/>
    <cellStyle name="Comma 9 4 5" xfId="750" xr:uid="{00000000-0005-0000-0000-0000F1020000}"/>
    <cellStyle name="Comma 9 5" xfId="751" xr:uid="{00000000-0005-0000-0000-0000F2020000}"/>
    <cellStyle name="Comma 9 5 2" xfId="752" xr:uid="{00000000-0005-0000-0000-0000F3020000}"/>
    <cellStyle name="Comma 9 6" xfId="753" xr:uid="{00000000-0005-0000-0000-0000F4020000}"/>
    <cellStyle name="Comma 9 7" xfId="754" xr:uid="{00000000-0005-0000-0000-0000F5020000}"/>
    <cellStyle name="Comma 9 8" xfId="755" xr:uid="{00000000-0005-0000-0000-0000F6020000}"/>
    <cellStyle name="Currency 2" xfId="756" xr:uid="{00000000-0005-0000-0000-0000F7020000}"/>
    <cellStyle name="Currency 3" xfId="757" xr:uid="{00000000-0005-0000-0000-0000F8020000}"/>
    <cellStyle name="Currency 4" xfId="758" xr:uid="{00000000-0005-0000-0000-0000F9020000}"/>
    <cellStyle name="Currency 5" xfId="759" xr:uid="{00000000-0005-0000-0000-0000FA020000}"/>
    <cellStyle name="Euro" xfId="760" xr:uid="{00000000-0005-0000-0000-0000FB020000}"/>
    <cellStyle name="Euro 2" xfId="761" xr:uid="{00000000-0005-0000-0000-0000FC020000}"/>
    <cellStyle name="Explanatory Text 2" xfId="762" xr:uid="{00000000-0005-0000-0000-0000FD020000}"/>
    <cellStyle name="Explanatory Text 2 2" xfId="763" xr:uid="{00000000-0005-0000-0000-0000FE020000}"/>
    <cellStyle name="Explanatory Text 2 3" xfId="764" xr:uid="{00000000-0005-0000-0000-0000FF020000}"/>
    <cellStyle name="Explanatory Text 3" xfId="765" xr:uid="{00000000-0005-0000-0000-000000030000}"/>
    <cellStyle name="Explanatory Text 3 2" xfId="766" xr:uid="{00000000-0005-0000-0000-000001030000}"/>
    <cellStyle name="Explanatory Text 3 3" xfId="767" xr:uid="{00000000-0005-0000-0000-000002030000}"/>
    <cellStyle name="Explanatory Text 4" xfId="768" xr:uid="{00000000-0005-0000-0000-000003030000}"/>
    <cellStyle name="Explanatory Text 5" xfId="769" xr:uid="{00000000-0005-0000-0000-000004030000}"/>
    <cellStyle name="Good 2" xfId="770" xr:uid="{00000000-0005-0000-0000-000005030000}"/>
    <cellStyle name="Good 2 2" xfId="771" xr:uid="{00000000-0005-0000-0000-000006030000}"/>
    <cellStyle name="Good 2 3" xfId="772" xr:uid="{00000000-0005-0000-0000-000007030000}"/>
    <cellStyle name="Good 3" xfId="773" xr:uid="{00000000-0005-0000-0000-000008030000}"/>
    <cellStyle name="Good 3 2" xfId="774" xr:uid="{00000000-0005-0000-0000-000009030000}"/>
    <cellStyle name="Good 3 3" xfId="775" xr:uid="{00000000-0005-0000-0000-00000A030000}"/>
    <cellStyle name="Good 4" xfId="776" xr:uid="{00000000-0005-0000-0000-00000B030000}"/>
    <cellStyle name="Good 5" xfId="777" xr:uid="{00000000-0005-0000-0000-00000C030000}"/>
    <cellStyle name="header" xfId="778" xr:uid="{00000000-0005-0000-0000-00000D030000}"/>
    <cellStyle name="header 2" xfId="779" xr:uid="{00000000-0005-0000-0000-00000E030000}"/>
    <cellStyle name="header 2 2" xfId="780" xr:uid="{00000000-0005-0000-0000-00000F030000}"/>
    <cellStyle name="header 2 2 2" xfId="781" xr:uid="{00000000-0005-0000-0000-000010030000}"/>
    <cellStyle name="header 2 3" xfId="782" xr:uid="{00000000-0005-0000-0000-000011030000}"/>
    <cellStyle name="header 3" xfId="783" xr:uid="{00000000-0005-0000-0000-000012030000}"/>
    <cellStyle name="header 3 2" xfId="784" xr:uid="{00000000-0005-0000-0000-000013030000}"/>
    <cellStyle name="header 4" xfId="785" xr:uid="{00000000-0005-0000-0000-000014030000}"/>
    <cellStyle name="header 5" xfId="786" xr:uid="{00000000-0005-0000-0000-000015030000}"/>
    <cellStyle name="Heading 1 2" xfId="787" xr:uid="{00000000-0005-0000-0000-000016030000}"/>
    <cellStyle name="Heading 1 2 2" xfId="788" xr:uid="{00000000-0005-0000-0000-000017030000}"/>
    <cellStyle name="Heading 1 2 3" xfId="789" xr:uid="{00000000-0005-0000-0000-000018030000}"/>
    <cellStyle name="Heading 1 3" xfId="790" xr:uid="{00000000-0005-0000-0000-000019030000}"/>
    <cellStyle name="Heading 1 3 2" xfId="791" xr:uid="{00000000-0005-0000-0000-00001A030000}"/>
    <cellStyle name="Heading 1 3 3" xfId="792" xr:uid="{00000000-0005-0000-0000-00001B030000}"/>
    <cellStyle name="Heading 1 4" xfId="793" xr:uid="{00000000-0005-0000-0000-00001C030000}"/>
    <cellStyle name="Heading 1 5" xfId="794" xr:uid="{00000000-0005-0000-0000-00001D030000}"/>
    <cellStyle name="Heading 2 2" xfId="795" xr:uid="{00000000-0005-0000-0000-00001E030000}"/>
    <cellStyle name="Heading 2 2 2" xfId="796" xr:uid="{00000000-0005-0000-0000-00001F030000}"/>
    <cellStyle name="Heading 2 2 3" xfId="797" xr:uid="{00000000-0005-0000-0000-000020030000}"/>
    <cellStyle name="Heading 2 3" xfId="798" xr:uid="{00000000-0005-0000-0000-000021030000}"/>
    <cellStyle name="Heading 2 3 2" xfId="799" xr:uid="{00000000-0005-0000-0000-000022030000}"/>
    <cellStyle name="Heading 2 3 3" xfId="800" xr:uid="{00000000-0005-0000-0000-000023030000}"/>
    <cellStyle name="Heading 2 4" xfId="801" xr:uid="{00000000-0005-0000-0000-000024030000}"/>
    <cellStyle name="Heading 2 5" xfId="802" xr:uid="{00000000-0005-0000-0000-000025030000}"/>
    <cellStyle name="Heading 3 2" xfId="803" xr:uid="{00000000-0005-0000-0000-000026030000}"/>
    <cellStyle name="Heading 3 2 2" xfId="804" xr:uid="{00000000-0005-0000-0000-000027030000}"/>
    <cellStyle name="Heading 3 2 3" xfId="805" xr:uid="{00000000-0005-0000-0000-000028030000}"/>
    <cellStyle name="Heading 3 3" xfId="806" xr:uid="{00000000-0005-0000-0000-000029030000}"/>
    <cellStyle name="Heading 3 3 2" xfId="807" xr:uid="{00000000-0005-0000-0000-00002A030000}"/>
    <cellStyle name="Heading 3 3 3" xfId="808" xr:uid="{00000000-0005-0000-0000-00002B030000}"/>
    <cellStyle name="Heading 3 4" xfId="809" xr:uid="{00000000-0005-0000-0000-00002C030000}"/>
    <cellStyle name="Heading 3 5" xfId="810" xr:uid="{00000000-0005-0000-0000-00002D030000}"/>
    <cellStyle name="Heading 4 2" xfId="811" xr:uid="{00000000-0005-0000-0000-00002E030000}"/>
    <cellStyle name="Heading 4 2 2" xfId="812" xr:uid="{00000000-0005-0000-0000-00002F030000}"/>
    <cellStyle name="Heading 4 2 3" xfId="813" xr:uid="{00000000-0005-0000-0000-000030030000}"/>
    <cellStyle name="Heading 4 3" xfId="814" xr:uid="{00000000-0005-0000-0000-000031030000}"/>
    <cellStyle name="Heading 4 3 2" xfId="815" xr:uid="{00000000-0005-0000-0000-000032030000}"/>
    <cellStyle name="Heading 4 3 3" xfId="816" xr:uid="{00000000-0005-0000-0000-000033030000}"/>
    <cellStyle name="Heading 4 4" xfId="817" xr:uid="{00000000-0005-0000-0000-000034030000}"/>
    <cellStyle name="Heading 4 5" xfId="818" xr:uid="{00000000-0005-0000-0000-000035030000}"/>
    <cellStyle name="Input 2" xfId="819" xr:uid="{00000000-0005-0000-0000-000036030000}"/>
    <cellStyle name="Input 2 2" xfId="820" xr:uid="{00000000-0005-0000-0000-000037030000}"/>
    <cellStyle name="Input 2 3" xfId="821" xr:uid="{00000000-0005-0000-0000-000038030000}"/>
    <cellStyle name="Input 3" xfId="822" xr:uid="{00000000-0005-0000-0000-000039030000}"/>
    <cellStyle name="Input 3 2" xfId="823" xr:uid="{00000000-0005-0000-0000-00003A030000}"/>
    <cellStyle name="Input 3 3" xfId="824" xr:uid="{00000000-0005-0000-0000-00003B030000}"/>
    <cellStyle name="Input 4" xfId="825" xr:uid="{00000000-0005-0000-0000-00003C030000}"/>
    <cellStyle name="Input 5" xfId="826" xr:uid="{00000000-0005-0000-0000-00003D030000}"/>
    <cellStyle name="Linked Cell 2" xfId="827" xr:uid="{00000000-0005-0000-0000-00003E030000}"/>
    <cellStyle name="Linked Cell 2 2" xfId="828" xr:uid="{00000000-0005-0000-0000-00003F030000}"/>
    <cellStyle name="Linked Cell 2 3" xfId="829" xr:uid="{00000000-0005-0000-0000-000040030000}"/>
    <cellStyle name="Linked Cell 3" xfId="830" xr:uid="{00000000-0005-0000-0000-000041030000}"/>
    <cellStyle name="Linked Cell 3 2" xfId="831" xr:uid="{00000000-0005-0000-0000-000042030000}"/>
    <cellStyle name="Linked Cell 3 3" xfId="832" xr:uid="{00000000-0005-0000-0000-000043030000}"/>
    <cellStyle name="Linked Cell 4" xfId="833" xr:uid="{00000000-0005-0000-0000-000044030000}"/>
    <cellStyle name="Linked Cell 5" xfId="834" xr:uid="{00000000-0005-0000-0000-000045030000}"/>
    <cellStyle name="Neutral 2" xfId="835" xr:uid="{00000000-0005-0000-0000-000046030000}"/>
    <cellStyle name="Neutral 2 2" xfId="836" xr:uid="{00000000-0005-0000-0000-000047030000}"/>
    <cellStyle name="Neutral 2 3" xfId="837" xr:uid="{00000000-0005-0000-0000-000048030000}"/>
    <cellStyle name="Neutral 3" xfId="838" xr:uid="{00000000-0005-0000-0000-000049030000}"/>
    <cellStyle name="Neutral 3 2" xfId="839" xr:uid="{00000000-0005-0000-0000-00004A030000}"/>
    <cellStyle name="Neutral 3 3" xfId="840" xr:uid="{00000000-0005-0000-0000-00004B030000}"/>
    <cellStyle name="Neutral 4" xfId="841" xr:uid="{00000000-0005-0000-0000-00004C030000}"/>
    <cellStyle name="Neutral 5" xfId="842" xr:uid="{00000000-0005-0000-0000-00004D030000}"/>
    <cellStyle name="Normal" xfId="0" builtinId="0"/>
    <cellStyle name="Normal 10" xfId="843" xr:uid="{00000000-0005-0000-0000-00004E030000}"/>
    <cellStyle name="Normal 10 2" xfId="844" xr:uid="{00000000-0005-0000-0000-00004F030000}"/>
    <cellStyle name="Normal 10 2 2" xfId="845" xr:uid="{00000000-0005-0000-0000-000050030000}"/>
    <cellStyle name="Normal 10 2 2 2" xfId="846" xr:uid="{00000000-0005-0000-0000-000051030000}"/>
    <cellStyle name="Normal 10 2 2 3" xfId="847" xr:uid="{00000000-0005-0000-0000-000052030000}"/>
    <cellStyle name="Normal 10 2 3" xfId="848" xr:uid="{00000000-0005-0000-0000-000053030000}"/>
    <cellStyle name="Normal 10 2_2615" xfId="849" xr:uid="{00000000-0005-0000-0000-000054030000}"/>
    <cellStyle name="Normal 10 3" xfId="850" xr:uid="{00000000-0005-0000-0000-000055030000}"/>
    <cellStyle name="Normal 10 3 2" xfId="851" xr:uid="{00000000-0005-0000-0000-000056030000}"/>
    <cellStyle name="Normal 10 3 3" xfId="852" xr:uid="{00000000-0005-0000-0000-000057030000}"/>
    <cellStyle name="Normal 10 4" xfId="853" xr:uid="{00000000-0005-0000-0000-000058030000}"/>
    <cellStyle name="Normal 10 5" xfId="854" xr:uid="{00000000-0005-0000-0000-000059030000}"/>
    <cellStyle name="Normal 100" xfId="855" xr:uid="{00000000-0005-0000-0000-00005A030000}"/>
    <cellStyle name="Normal 101" xfId="856" xr:uid="{00000000-0005-0000-0000-00005B030000}"/>
    <cellStyle name="Normal 102" xfId="857" xr:uid="{00000000-0005-0000-0000-00005C030000}"/>
    <cellStyle name="Normal 103" xfId="858" xr:uid="{00000000-0005-0000-0000-00005D030000}"/>
    <cellStyle name="Normal 104" xfId="859" xr:uid="{00000000-0005-0000-0000-00005E030000}"/>
    <cellStyle name="Normal 105" xfId="860" xr:uid="{00000000-0005-0000-0000-00005F030000}"/>
    <cellStyle name="Normal 106" xfId="861" xr:uid="{00000000-0005-0000-0000-000060030000}"/>
    <cellStyle name="Normal 107" xfId="862" xr:uid="{00000000-0005-0000-0000-000061030000}"/>
    <cellStyle name="Normal 108" xfId="863" xr:uid="{00000000-0005-0000-0000-000062030000}"/>
    <cellStyle name="Normal 109" xfId="864" xr:uid="{00000000-0005-0000-0000-000063030000}"/>
    <cellStyle name="Normal 11" xfId="865" xr:uid="{00000000-0005-0000-0000-000064030000}"/>
    <cellStyle name="Normal 11 2" xfId="866" xr:uid="{00000000-0005-0000-0000-000065030000}"/>
    <cellStyle name="Normal 11 2 2" xfId="867" xr:uid="{00000000-0005-0000-0000-000066030000}"/>
    <cellStyle name="Normal 11 2 3" xfId="868" xr:uid="{00000000-0005-0000-0000-000067030000}"/>
    <cellStyle name="Normal 11 3" xfId="869" xr:uid="{00000000-0005-0000-0000-000068030000}"/>
    <cellStyle name="Normal 110" xfId="870" xr:uid="{00000000-0005-0000-0000-000069030000}"/>
    <cellStyle name="Normal 111" xfId="871" xr:uid="{00000000-0005-0000-0000-00006A030000}"/>
    <cellStyle name="Normal 112" xfId="872" xr:uid="{00000000-0005-0000-0000-00006B030000}"/>
    <cellStyle name="Normal 112 2" xfId="873" xr:uid="{00000000-0005-0000-0000-00006C030000}"/>
    <cellStyle name="Normal 112 3" xfId="874" xr:uid="{00000000-0005-0000-0000-00006D030000}"/>
    <cellStyle name="Normal 113" xfId="875" xr:uid="{00000000-0005-0000-0000-00006E030000}"/>
    <cellStyle name="Normal 114" xfId="876" xr:uid="{00000000-0005-0000-0000-00006F030000}"/>
    <cellStyle name="Normal 115" xfId="877" xr:uid="{00000000-0005-0000-0000-000070030000}"/>
    <cellStyle name="Normal 116" xfId="878" xr:uid="{00000000-0005-0000-0000-000071030000}"/>
    <cellStyle name="Normal 117" xfId="879" xr:uid="{00000000-0005-0000-0000-000072030000}"/>
    <cellStyle name="Normal 118" xfId="880" xr:uid="{00000000-0005-0000-0000-000073030000}"/>
    <cellStyle name="Normal 119" xfId="881" xr:uid="{00000000-0005-0000-0000-000074030000}"/>
    <cellStyle name="Normal 12" xfId="882" xr:uid="{00000000-0005-0000-0000-000075030000}"/>
    <cellStyle name="Normal 12 2" xfId="883" xr:uid="{00000000-0005-0000-0000-000076030000}"/>
    <cellStyle name="Normal 12 2 2" xfId="884" xr:uid="{00000000-0005-0000-0000-000077030000}"/>
    <cellStyle name="Normal 12 2 3" xfId="885" xr:uid="{00000000-0005-0000-0000-000078030000}"/>
    <cellStyle name="Normal 12 3" xfId="886" xr:uid="{00000000-0005-0000-0000-000079030000}"/>
    <cellStyle name="Normal 120" xfId="887" xr:uid="{00000000-0005-0000-0000-00007A030000}"/>
    <cellStyle name="Normal 121" xfId="888" xr:uid="{00000000-0005-0000-0000-00007B030000}"/>
    <cellStyle name="Normal 122" xfId="889" xr:uid="{00000000-0005-0000-0000-00007C030000}"/>
    <cellStyle name="Normal 123" xfId="890" xr:uid="{00000000-0005-0000-0000-00007D030000}"/>
    <cellStyle name="Normal 124" xfId="891" xr:uid="{00000000-0005-0000-0000-00007E030000}"/>
    <cellStyle name="Normal 125" xfId="892" xr:uid="{00000000-0005-0000-0000-00007F030000}"/>
    <cellStyle name="Normal 126" xfId="893" xr:uid="{00000000-0005-0000-0000-000080030000}"/>
    <cellStyle name="Normal 127" xfId="894" xr:uid="{00000000-0005-0000-0000-000081030000}"/>
    <cellStyle name="Normal 128" xfId="895" xr:uid="{00000000-0005-0000-0000-000082030000}"/>
    <cellStyle name="Normal 129" xfId="896" xr:uid="{00000000-0005-0000-0000-000083030000}"/>
    <cellStyle name="Normal 13" xfId="897" xr:uid="{00000000-0005-0000-0000-000084030000}"/>
    <cellStyle name="Normal 13 2" xfId="898" xr:uid="{00000000-0005-0000-0000-000085030000}"/>
    <cellStyle name="Normal 13 2 2" xfId="899" xr:uid="{00000000-0005-0000-0000-000086030000}"/>
    <cellStyle name="Normal 13 2 2 2" xfId="900" xr:uid="{00000000-0005-0000-0000-000087030000}"/>
    <cellStyle name="Normal 13 2 2 3" xfId="901" xr:uid="{00000000-0005-0000-0000-000088030000}"/>
    <cellStyle name="Normal 13 2 3" xfId="902" xr:uid="{00000000-0005-0000-0000-000089030000}"/>
    <cellStyle name="Normal 13 3" xfId="903" xr:uid="{00000000-0005-0000-0000-00008A030000}"/>
    <cellStyle name="Normal 13 3 2" xfId="904" xr:uid="{00000000-0005-0000-0000-00008B030000}"/>
    <cellStyle name="Normal 13 3 3" xfId="905" xr:uid="{00000000-0005-0000-0000-00008C030000}"/>
    <cellStyle name="Normal 13 4" xfId="906" xr:uid="{00000000-0005-0000-0000-00008D030000}"/>
    <cellStyle name="Normal 130" xfId="907" xr:uid="{00000000-0005-0000-0000-00008E030000}"/>
    <cellStyle name="Normal 131" xfId="908" xr:uid="{00000000-0005-0000-0000-00008F030000}"/>
    <cellStyle name="Normal 132" xfId="909" xr:uid="{00000000-0005-0000-0000-000090030000}"/>
    <cellStyle name="Normal 133" xfId="910" xr:uid="{00000000-0005-0000-0000-000091030000}"/>
    <cellStyle name="Normal 134" xfId="911" xr:uid="{00000000-0005-0000-0000-000092030000}"/>
    <cellStyle name="Normal 135" xfId="912" xr:uid="{00000000-0005-0000-0000-000093030000}"/>
    <cellStyle name="Normal 136" xfId="913" xr:uid="{00000000-0005-0000-0000-000094030000}"/>
    <cellStyle name="Normal 137" xfId="914" xr:uid="{00000000-0005-0000-0000-000095030000}"/>
    <cellStyle name="Normal 138" xfId="915" xr:uid="{00000000-0005-0000-0000-000096030000}"/>
    <cellStyle name="Normal 139" xfId="916" xr:uid="{00000000-0005-0000-0000-000097030000}"/>
    <cellStyle name="Normal 14" xfId="917" xr:uid="{00000000-0005-0000-0000-000098030000}"/>
    <cellStyle name="Normal 14 2" xfId="918" xr:uid="{00000000-0005-0000-0000-000099030000}"/>
    <cellStyle name="Normal 14 2 2" xfId="919" xr:uid="{00000000-0005-0000-0000-00009A030000}"/>
    <cellStyle name="Normal 14 2 2 2" xfId="920" xr:uid="{00000000-0005-0000-0000-00009B030000}"/>
    <cellStyle name="Normal 14 2 2 3" xfId="921" xr:uid="{00000000-0005-0000-0000-00009C030000}"/>
    <cellStyle name="Normal 14 2 3" xfId="922" xr:uid="{00000000-0005-0000-0000-00009D030000}"/>
    <cellStyle name="Normal 14 3" xfId="923" xr:uid="{00000000-0005-0000-0000-00009E030000}"/>
    <cellStyle name="Normal 14 3 2" xfId="924" xr:uid="{00000000-0005-0000-0000-00009F030000}"/>
    <cellStyle name="Normal 14 3 3" xfId="925" xr:uid="{00000000-0005-0000-0000-0000A0030000}"/>
    <cellStyle name="Normal 14 4" xfId="926" xr:uid="{00000000-0005-0000-0000-0000A1030000}"/>
    <cellStyle name="Normal 140" xfId="927" xr:uid="{00000000-0005-0000-0000-0000A2030000}"/>
    <cellStyle name="Normal 141" xfId="928" xr:uid="{00000000-0005-0000-0000-0000A3030000}"/>
    <cellStyle name="Normal 142" xfId="929" xr:uid="{00000000-0005-0000-0000-0000A4030000}"/>
    <cellStyle name="Normal 143" xfId="930" xr:uid="{00000000-0005-0000-0000-0000A5030000}"/>
    <cellStyle name="Normal 144" xfId="931" xr:uid="{00000000-0005-0000-0000-0000A6030000}"/>
    <cellStyle name="Normal 145" xfId="932" xr:uid="{00000000-0005-0000-0000-0000A7030000}"/>
    <cellStyle name="Normal 146" xfId="933" xr:uid="{00000000-0005-0000-0000-0000A8030000}"/>
    <cellStyle name="Normal 147" xfId="934" xr:uid="{00000000-0005-0000-0000-0000A9030000}"/>
    <cellStyle name="Normal 148" xfId="935" xr:uid="{00000000-0005-0000-0000-0000AA030000}"/>
    <cellStyle name="Normal 149" xfId="936" xr:uid="{00000000-0005-0000-0000-0000AB030000}"/>
    <cellStyle name="Normal 15" xfId="937" xr:uid="{00000000-0005-0000-0000-0000AC030000}"/>
    <cellStyle name="Normal 15 2" xfId="938" xr:uid="{00000000-0005-0000-0000-0000AD030000}"/>
    <cellStyle name="Normal 15 2 2" xfId="939" xr:uid="{00000000-0005-0000-0000-0000AE030000}"/>
    <cellStyle name="Normal 15 2 2 2" xfId="940" xr:uid="{00000000-0005-0000-0000-0000AF030000}"/>
    <cellStyle name="Normal 15 2 2 3" xfId="941" xr:uid="{00000000-0005-0000-0000-0000B0030000}"/>
    <cellStyle name="Normal 15 2 3" xfId="942" xr:uid="{00000000-0005-0000-0000-0000B1030000}"/>
    <cellStyle name="Normal 15 3" xfId="943" xr:uid="{00000000-0005-0000-0000-0000B2030000}"/>
    <cellStyle name="Normal 15 3 2" xfId="944" xr:uid="{00000000-0005-0000-0000-0000B3030000}"/>
    <cellStyle name="Normal 15 3 3" xfId="945" xr:uid="{00000000-0005-0000-0000-0000B4030000}"/>
    <cellStyle name="Normal 15 4" xfId="946" xr:uid="{00000000-0005-0000-0000-0000B5030000}"/>
    <cellStyle name="Normal 150" xfId="947" xr:uid="{00000000-0005-0000-0000-0000B6030000}"/>
    <cellStyle name="Normal 151" xfId="948" xr:uid="{00000000-0005-0000-0000-0000B7030000}"/>
    <cellStyle name="Normal 152" xfId="949" xr:uid="{00000000-0005-0000-0000-0000B8030000}"/>
    <cellStyle name="Normal 153" xfId="950" xr:uid="{00000000-0005-0000-0000-0000B9030000}"/>
    <cellStyle name="Normal 154" xfId="951" xr:uid="{00000000-0005-0000-0000-0000BA030000}"/>
    <cellStyle name="Normal 155" xfId="952" xr:uid="{00000000-0005-0000-0000-0000BB030000}"/>
    <cellStyle name="Normal 156" xfId="953" xr:uid="{00000000-0005-0000-0000-0000BC030000}"/>
    <cellStyle name="Normal 157" xfId="954" xr:uid="{00000000-0005-0000-0000-0000BD030000}"/>
    <cellStyle name="Normal 158" xfId="955" xr:uid="{00000000-0005-0000-0000-0000BE030000}"/>
    <cellStyle name="Normal 159" xfId="956" xr:uid="{00000000-0005-0000-0000-0000BF030000}"/>
    <cellStyle name="Normal 16" xfId="957" xr:uid="{00000000-0005-0000-0000-0000C0030000}"/>
    <cellStyle name="Normal 16 2" xfId="958" xr:uid="{00000000-0005-0000-0000-0000C1030000}"/>
    <cellStyle name="Normal 16 2 2" xfId="959" xr:uid="{00000000-0005-0000-0000-0000C2030000}"/>
    <cellStyle name="Normal 16 2 2 2" xfId="960" xr:uid="{00000000-0005-0000-0000-0000C3030000}"/>
    <cellStyle name="Normal 16 2 2 3" xfId="961" xr:uid="{00000000-0005-0000-0000-0000C4030000}"/>
    <cellStyle name="Normal 16 2 3" xfId="962" xr:uid="{00000000-0005-0000-0000-0000C5030000}"/>
    <cellStyle name="Normal 16 3" xfId="963" xr:uid="{00000000-0005-0000-0000-0000C6030000}"/>
    <cellStyle name="Normal 16 3 2" xfId="964" xr:uid="{00000000-0005-0000-0000-0000C7030000}"/>
    <cellStyle name="Normal 16 3 3" xfId="965" xr:uid="{00000000-0005-0000-0000-0000C8030000}"/>
    <cellStyle name="Normal 16 4" xfId="966" xr:uid="{00000000-0005-0000-0000-0000C9030000}"/>
    <cellStyle name="Normal 160" xfId="967" xr:uid="{00000000-0005-0000-0000-0000CA030000}"/>
    <cellStyle name="Normal 161" xfId="968" xr:uid="{00000000-0005-0000-0000-0000CB030000}"/>
    <cellStyle name="Normal 162" xfId="969" xr:uid="{00000000-0005-0000-0000-0000CC030000}"/>
    <cellStyle name="Normal 163" xfId="970" xr:uid="{00000000-0005-0000-0000-0000CD030000}"/>
    <cellStyle name="Normal 164" xfId="971" xr:uid="{00000000-0005-0000-0000-0000CE030000}"/>
    <cellStyle name="Normal 165" xfId="972" xr:uid="{00000000-0005-0000-0000-0000CF030000}"/>
    <cellStyle name="Normal 166" xfId="973" xr:uid="{00000000-0005-0000-0000-0000D0030000}"/>
    <cellStyle name="Normal 167" xfId="974" xr:uid="{00000000-0005-0000-0000-0000D1030000}"/>
    <cellStyle name="Normal 168" xfId="975" xr:uid="{00000000-0005-0000-0000-0000D2030000}"/>
    <cellStyle name="Normal 169" xfId="976" xr:uid="{00000000-0005-0000-0000-0000D3030000}"/>
    <cellStyle name="Normal 17" xfId="977" xr:uid="{00000000-0005-0000-0000-0000D4030000}"/>
    <cellStyle name="Normal 17 2" xfId="978" xr:uid="{00000000-0005-0000-0000-0000D5030000}"/>
    <cellStyle name="Normal 17 2 2" xfId="979" xr:uid="{00000000-0005-0000-0000-0000D6030000}"/>
    <cellStyle name="Normal 17 2 2 2" xfId="980" xr:uid="{00000000-0005-0000-0000-0000D7030000}"/>
    <cellStyle name="Normal 17 2 2 3" xfId="981" xr:uid="{00000000-0005-0000-0000-0000D8030000}"/>
    <cellStyle name="Normal 17 2 3" xfId="982" xr:uid="{00000000-0005-0000-0000-0000D9030000}"/>
    <cellStyle name="Normal 17 3" xfId="983" xr:uid="{00000000-0005-0000-0000-0000DA030000}"/>
    <cellStyle name="Normal 17 3 2" xfId="984" xr:uid="{00000000-0005-0000-0000-0000DB030000}"/>
    <cellStyle name="Normal 17 3 3" xfId="985" xr:uid="{00000000-0005-0000-0000-0000DC030000}"/>
    <cellStyle name="Normal 17 4" xfId="986" xr:uid="{00000000-0005-0000-0000-0000DD030000}"/>
    <cellStyle name="Normal 170" xfId="987" xr:uid="{00000000-0005-0000-0000-0000DE030000}"/>
    <cellStyle name="Normal 171" xfId="988" xr:uid="{00000000-0005-0000-0000-0000DF030000}"/>
    <cellStyle name="Normal 172" xfId="989" xr:uid="{00000000-0005-0000-0000-0000E0030000}"/>
    <cellStyle name="Normal 173" xfId="990" xr:uid="{00000000-0005-0000-0000-0000E1030000}"/>
    <cellStyle name="Normal 174" xfId="991" xr:uid="{00000000-0005-0000-0000-0000E2030000}"/>
    <cellStyle name="Normal 175" xfId="992" xr:uid="{00000000-0005-0000-0000-0000E3030000}"/>
    <cellStyle name="Normal 176" xfId="993" xr:uid="{00000000-0005-0000-0000-0000E4030000}"/>
    <cellStyle name="Normal 177" xfId="994" xr:uid="{00000000-0005-0000-0000-0000E5030000}"/>
    <cellStyle name="Normal 178" xfId="995" xr:uid="{00000000-0005-0000-0000-0000E6030000}"/>
    <cellStyle name="Normal 179" xfId="996" xr:uid="{00000000-0005-0000-0000-0000E7030000}"/>
    <cellStyle name="Normal 18" xfId="997" xr:uid="{00000000-0005-0000-0000-0000E8030000}"/>
    <cellStyle name="Normal 18 2" xfId="998" xr:uid="{00000000-0005-0000-0000-0000E9030000}"/>
    <cellStyle name="Normal 18 2 2" xfId="999" xr:uid="{00000000-0005-0000-0000-0000EA030000}"/>
    <cellStyle name="Normal 18 2 3" xfId="1000" xr:uid="{00000000-0005-0000-0000-0000EB030000}"/>
    <cellStyle name="Normal 18 3" xfId="1001" xr:uid="{00000000-0005-0000-0000-0000EC030000}"/>
    <cellStyle name="Normal 180" xfId="1002" xr:uid="{00000000-0005-0000-0000-0000ED030000}"/>
    <cellStyle name="Normal 181" xfId="1003" xr:uid="{00000000-0005-0000-0000-0000EE030000}"/>
    <cellStyle name="Normal 182" xfId="1004" xr:uid="{00000000-0005-0000-0000-0000EF030000}"/>
    <cellStyle name="Normal 183" xfId="1005" xr:uid="{00000000-0005-0000-0000-0000F0030000}"/>
    <cellStyle name="Normal 184" xfId="1006" xr:uid="{00000000-0005-0000-0000-0000F1030000}"/>
    <cellStyle name="Normal 185" xfId="1007" xr:uid="{00000000-0005-0000-0000-0000F2030000}"/>
    <cellStyle name="Normal 186" xfId="1008" xr:uid="{00000000-0005-0000-0000-0000F3030000}"/>
    <cellStyle name="Normal 187" xfId="1009" xr:uid="{00000000-0005-0000-0000-0000F4030000}"/>
    <cellStyle name="Normal 188" xfId="1010" xr:uid="{00000000-0005-0000-0000-0000F5030000}"/>
    <cellStyle name="Normal 189" xfId="1011" xr:uid="{00000000-0005-0000-0000-0000F6030000}"/>
    <cellStyle name="Normal 19" xfId="1012" xr:uid="{00000000-0005-0000-0000-0000F7030000}"/>
    <cellStyle name="Normal 19 2" xfId="1013" xr:uid="{00000000-0005-0000-0000-0000F8030000}"/>
    <cellStyle name="Normal 19 2 2" xfId="1014" xr:uid="{00000000-0005-0000-0000-0000F9030000}"/>
    <cellStyle name="Normal 19 2 2 2" xfId="1015" xr:uid="{00000000-0005-0000-0000-0000FA030000}"/>
    <cellStyle name="Normal 19 2 2 3" xfId="1016" xr:uid="{00000000-0005-0000-0000-0000FB030000}"/>
    <cellStyle name="Normal 19 2 3" xfId="1017" xr:uid="{00000000-0005-0000-0000-0000FC030000}"/>
    <cellStyle name="Normal 19 3" xfId="1018" xr:uid="{00000000-0005-0000-0000-0000FD030000}"/>
    <cellStyle name="Normal 19 3 2" xfId="1019" xr:uid="{00000000-0005-0000-0000-0000FE030000}"/>
    <cellStyle name="Normal 19 3 3" xfId="1020" xr:uid="{00000000-0005-0000-0000-0000FF030000}"/>
    <cellStyle name="Normal 19 4" xfId="1021" xr:uid="{00000000-0005-0000-0000-000000040000}"/>
    <cellStyle name="Normal 190" xfId="1022" xr:uid="{00000000-0005-0000-0000-000001040000}"/>
    <cellStyle name="Normal 191" xfId="1023" xr:uid="{00000000-0005-0000-0000-000002040000}"/>
    <cellStyle name="Normal 192" xfId="1024" xr:uid="{00000000-0005-0000-0000-000003040000}"/>
    <cellStyle name="Normal 193" xfId="1025" xr:uid="{00000000-0005-0000-0000-000004040000}"/>
    <cellStyle name="Normal 194" xfId="1026" xr:uid="{00000000-0005-0000-0000-000005040000}"/>
    <cellStyle name="Normal 195" xfId="1027" xr:uid="{00000000-0005-0000-0000-000006040000}"/>
    <cellStyle name="Normal 196" xfId="1028" xr:uid="{00000000-0005-0000-0000-000007040000}"/>
    <cellStyle name="Normal 197" xfId="1029" xr:uid="{00000000-0005-0000-0000-000008040000}"/>
    <cellStyle name="Normal 198" xfId="1030" xr:uid="{00000000-0005-0000-0000-000009040000}"/>
    <cellStyle name="Normal 199" xfId="1031" xr:uid="{00000000-0005-0000-0000-00000A040000}"/>
    <cellStyle name="Normal 2" xfId="1032" xr:uid="{00000000-0005-0000-0000-00000B040000}"/>
    <cellStyle name="Normal 2 2" xfId="1033" xr:uid="{00000000-0005-0000-0000-00000C040000}"/>
    <cellStyle name="Normal 2 2 2" xfId="1034" xr:uid="{00000000-0005-0000-0000-00000D040000}"/>
    <cellStyle name="Normal 2 2 2 2" xfId="1035" xr:uid="{00000000-0005-0000-0000-00000E040000}"/>
    <cellStyle name="Normal 2 2 2 2 2" xfId="1036" xr:uid="{00000000-0005-0000-0000-00000F040000}"/>
    <cellStyle name="Normal 2 2 2 3" xfId="1037" xr:uid="{00000000-0005-0000-0000-000010040000}"/>
    <cellStyle name="Normal 2 2 3" xfId="1038" xr:uid="{00000000-0005-0000-0000-000011040000}"/>
    <cellStyle name="Normal 2 2 3 2" xfId="1039" xr:uid="{00000000-0005-0000-0000-000012040000}"/>
    <cellStyle name="Normal 2 2 3 3" xfId="1040" xr:uid="{00000000-0005-0000-0000-000013040000}"/>
    <cellStyle name="Normal 2 2 4" xfId="1041" xr:uid="{00000000-0005-0000-0000-000014040000}"/>
    <cellStyle name="Normal 2 3" xfId="1042" xr:uid="{00000000-0005-0000-0000-000015040000}"/>
    <cellStyle name="Normal 2 3 2" xfId="1043" xr:uid="{00000000-0005-0000-0000-000016040000}"/>
    <cellStyle name="Normal 2 3 2 2" xfId="1044" xr:uid="{00000000-0005-0000-0000-000017040000}"/>
    <cellStyle name="Normal 2 3 2 3" xfId="1045" xr:uid="{00000000-0005-0000-0000-000018040000}"/>
    <cellStyle name="Normal 2 3 3" xfId="1046" xr:uid="{00000000-0005-0000-0000-000019040000}"/>
    <cellStyle name="Normal 2 4" xfId="1047" xr:uid="{00000000-0005-0000-0000-00001A040000}"/>
    <cellStyle name="Normal 2 4 2" xfId="1048" xr:uid="{00000000-0005-0000-0000-00001B040000}"/>
    <cellStyle name="Normal 2 4 3" xfId="1049" xr:uid="{00000000-0005-0000-0000-00001C040000}"/>
    <cellStyle name="Normal 2 5" xfId="1050" xr:uid="{00000000-0005-0000-0000-00001D040000}"/>
    <cellStyle name="Normal 20" xfId="1051" xr:uid="{00000000-0005-0000-0000-00001E040000}"/>
    <cellStyle name="Normal 20 2" xfId="1052" xr:uid="{00000000-0005-0000-0000-00001F040000}"/>
    <cellStyle name="Normal 20 2 2" xfId="1053" xr:uid="{00000000-0005-0000-0000-000020040000}"/>
    <cellStyle name="Normal 20 2 2 2" xfId="1054" xr:uid="{00000000-0005-0000-0000-000021040000}"/>
    <cellStyle name="Normal 20 2 2 3" xfId="1055" xr:uid="{00000000-0005-0000-0000-000022040000}"/>
    <cellStyle name="Normal 20 2 3" xfId="1056" xr:uid="{00000000-0005-0000-0000-000023040000}"/>
    <cellStyle name="Normal 20 3" xfId="1057" xr:uid="{00000000-0005-0000-0000-000024040000}"/>
    <cellStyle name="Normal 20 3 2" xfId="1058" xr:uid="{00000000-0005-0000-0000-000025040000}"/>
    <cellStyle name="Normal 20 3 3" xfId="1059" xr:uid="{00000000-0005-0000-0000-000026040000}"/>
    <cellStyle name="Normal 20 4" xfId="1060" xr:uid="{00000000-0005-0000-0000-000027040000}"/>
    <cellStyle name="Normal 200" xfId="1061" xr:uid="{00000000-0005-0000-0000-000028040000}"/>
    <cellStyle name="Normal 201" xfId="1062" xr:uid="{00000000-0005-0000-0000-000029040000}"/>
    <cellStyle name="Normal 202" xfId="1063" xr:uid="{00000000-0005-0000-0000-00002A040000}"/>
    <cellStyle name="Normal 203" xfId="1064" xr:uid="{00000000-0005-0000-0000-00002B040000}"/>
    <cellStyle name="Normal 204" xfId="1065" xr:uid="{00000000-0005-0000-0000-00002C040000}"/>
    <cellStyle name="Normal 205" xfId="1066" xr:uid="{00000000-0005-0000-0000-00002D040000}"/>
    <cellStyle name="Normal 206" xfId="1067" xr:uid="{00000000-0005-0000-0000-00002E040000}"/>
    <cellStyle name="Normal 207" xfId="1068" xr:uid="{00000000-0005-0000-0000-00002F040000}"/>
    <cellStyle name="Normal 208" xfId="1069" xr:uid="{00000000-0005-0000-0000-000030040000}"/>
    <cellStyle name="Normal 209" xfId="1070" xr:uid="{00000000-0005-0000-0000-000031040000}"/>
    <cellStyle name="Normal 21" xfId="1071" xr:uid="{00000000-0005-0000-0000-000032040000}"/>
    <cellStyle name="Normal 21 2" xfId="1072" xr:uid="{00000000-0005-0000-0000-000033040000}"/>
    <cellStyle name="Normal 21 2 2" xfId="1073" xr:uid="{00000000-0005-0000-0000-000034040000}"/>
    <cellStyle name="Normal 21 2 2 2" xfId="1074" xr:uid="{00000000-0005-0000-0000-000035040000}"/>
    <cellStyle name="Normal 21 2 2 3" xfId="1075" xr:uid="{00000000-0005-0000-0000-000036040000}"/>
    <cellStyle name="Normal 21 2 3" xfId="1076" xr:uid="{00000000-0005-0000-0000-000037040000}"/>
    <cellStyle name="Normal 21 3" xfId="1077" xr:uid="{00000000-0005-0000-0000-000038040000}"/>
    <cellStyle name="Normal 21 3 2" xfId="1078" xr:uid="{00000000-0005-0000-0000-000039040000}"/>
    <cellStyle name="Normal 21 3 3" xfId="1079" xr:uid="{00000000-0005-0000-0000-00003A040000}"/>
    <cellStyle name="Normal 21 4" xfId="1080" xr:uid="{00000000-0005-0000-0000-00003B040000}"/>
    <cellStyle name="Normal 210" xfId="1081" xr:uid="{00000000-0005-0000-0000-00003C040000}"/>
    <cellStyle name="Normal 211" xfId="1082" xr:uid="{00000000-0005-0000-0000-00003D040000}"/>
    <cellStyle name="Normal 212" xfId="1083" xr:uid="{00000000-0005-0000-0000-00003E040000}"/>
    <cellStyle name="Normal 213" xfId="1084" xr:uid="{00000000-0005-0000-0000-00003F040000}"/>
    <cellStyle name="Normal 214" xfId="1085" xr:uid="{00000000-0005-0000-0000-000040040000}"/>
    <cellStyle name="Normal 215" xfId="1086" xr:uid="{00000000-0005-0000-0000-000041040000}"/>
    <cellStyle name="Normal 216" xfId="1087" xr:uid="{00000000-0005-0000-0000-000042040000}"/>
    <cellStyle name="Normal 217" xfId="1088" xr:uid="{00000000-0005-0000-0000-000043040000}"/>
    <cellStyle name="Normal 218" xfId="1089" xr:uid="{00000000-0005-0000-0000-000044040000}"/>
    <cellStyle name="Normal 219" xfId="1090" xr:uid="{00000000-0005-0000-0000-000045040000}"/>
    <cellStyle name="Normal 22" xfId="1091" xr:uid="{00000000-0005-0000-0000-000046040000}"/>
    <cellStyle name="Normal 22 2" xfId="1092" xr:uid="{00000000-0005-0000-0000-000047040000}"/>
    <cellStyle name="Normal 22 2 2" xfId="1093" xr:uid="{00000000-0005-0000-0000-000048040000}"/>
    <cellStyle name="Normal 22 2 2 2" xfId="1094" xr:uid="{00000000-0005-0000-0000-000049040000}"/>
    <cellStyle name="Normal 22 2 2 3" xfId="1095" xr:uid="{00000000-0005-0000-0000-00004A040000}"/>
    <cellStyle name="Normal 22 2 3" xfId="1096" xr:uid="{00000000-0005-0000-0000-00004B040000}"/>
    <cellStyle name="Normal 22 3" xfId="1097" xr:uid="{00000000-0005-0000-0000-00004C040000}"/>
    <cellStyle name="Normal 22 3 2" xfId="1098" xr:uid="{00000000-0005-0000-0000-00004D040000}"/>
    <cellStyle name="Normal 22 3 3" xfId="1099" xr:uid="{00000000-0005-0000-0000-00004E040000}"/>
    <cellStyle name="Normal 22 4" xfId="1100" xr:uid="{00000000-0005-0000-0000-00004F040000}"/>
    <cellStyle name="Normal 220" xfId="1101" xr:uid="{00000000-0005-0000-0000-000050040000}"/>
    <cellStyle name="Normal 221" xfId="1102" xr:uid="{00000000-0005-0000-0000-000051040000}"/>
    <cellStyle name="Normal 222" xfId="1103" xr:uid="{00000000-0005-0000-0000-000052040000}"/>
    <cellStyle name="Normal 223" xfId="1104" xr:uid="{00000000-0005-0000-0000-000053040000}"/>
    <cellStyle name="Normal 224" xfId="1105" xr:uid="{00000000-0005-0000-0000-000054040000}"/>
    <cellStyle name="Normal 225" xfId="1106" xr:uid="{00000000-0005-0000-0000-000055040000}"/>
    <cellStyle name="Normal 226" xfId="1107" xr:uid="{00000000-0005-0000-0000-000056040000}"/>
    <cellStyle name="Normal 227" xfId="1108" xr:uid="{00000000-0005-0000-0000-000057040000}"/>
    <cellStyle name="Normal 228" xfId="1109" xr:uid="{00000000-0005-0000-0000-000058040000}"/>
    <cellStyle name="Normal 229" xfId="1110" xr:uid="{00000000-0005-0000-0000-000059040000}"/>
    <cellStyle name="Normal 23" xfId="1111" xr:uid="{00000000-0005-0000-0000-00005A040000}"/>
    <cellStyle name="Normal 23 2" xfId="1112" xr:uid="{00000000-0005-0000-0000-00005B040000}"/>
    <cellStyle name="Normal 23 2 2" xfId="1113" xr:uid="{00000000-0005-0000-0000-00005C040000}"/>
    <cellStyle name="Normal 23 2 2 2" xfId="1114" xr:uid="{00000000-0005-0000-0000-00005D040000}"/>
    <cellStyle name="Normal 23 2 2 3" xfId="1115" xr:uid="{00000000-0005-0000-0000-00005E040000}"/>
    <cellStyle name="Normal 23 2 3" xfId="1116" xr:uid="{00000000-0005-0000-0000-00005F040000}"/>
    <cellStyle name="Normal 23 3" xfId="1117" xr:uid="{00000000-0005-0000-0000-000060040000}"/>
    <cellStyle name="Normal 23 3 2" xfId="1118" xr:uid="{00000000-0005-0000-0000-000061040000}"/>
    <cellStyle name="Normal 23 3 3" xfId="1119" xr:uid="{00000000-0005-0000-0000-000062040000}"/>
    <cellStyle name="Normal 23 4" xfId="1120" xr:uid="{00000000-0005-0000-0000-000063040000}"/>
    <cellStyle name="Normal 230" xfId="1121" xr:uid="{00000000-0005-0000-0000-000064040000}"/>
    <cellStyle name="Normal 231" xfId="1122" xr:uid="{00000000-0005-0000-0000-000065040000}"/>
    <cellStyle name="Normal 232" xfId="1123" xr:uid="{00000000-0005-0000-0000-000066040000}"/>
    <cellStyle name="Normal 233" xfId="1124" xr:uid="{00000000-0005-0000-0000-000067040000}"/>
    <cellStyle name="Normal 234" xfId="1125" xr:uid="{00000000-0005-0000-0000-000068040000}"/>
    <cellStyle name="Normal 235" xfId="1126" xr:uid="{00000000-0005-0000-0000-000069040000}"/>
    <cellStyle name="Normal 236" xfId="1127" xr:uid="{00000000-0005-0000-0000-00006A040000}"/>
    <cellStyle name="Normal 237" xfId="1128" xr:uid="{00000000-0005-0000-0000-00006B040000}"/>
    <cellStyle name="Normal 238" xfId="1129" xr:uid="{00000000-0005-0000-0000-00006C040000}"/>
    <cellStyle name="Normal 239" xfId="1130" xr:uid="{00000000-0005-0000-0000-00006D040000}"/>
    <cellStyle name="Normal 24" xfId="1131" xr:uid="{00000000-0005-0000-0000-00006E040000}"/>
    <cellStyle name="Normal 24 2" xfId="1132" xr:uid="{00000000-0005-0000-0000-00006F040000}"/>
    <cellStyle name="Normal 24 2 2" xfId="1133" xr:uid="{00000000-0005-0000-0000-000070040000}"/>
    <cellStyle name="Normal 24 2 2 2" xfId="1134" xr:uid="{00000000-0005-0000-0000-000071040000}"/>
    <cellStyle name="Normal 24 2 2 3" xfId="1135" xr:uid="{00000000-0005-0000-0000-000072040000}"/>
    <cellStyle name="Normal 24 2 3" xfId="1136" xr:uid="{00000000-0005-0000-0000-000073040000}"/>
    <cellStyle name="Normal 24 3" xfId="1137" xr:uid="{00000000-0005-0000-0000-000074040000}"/>
    <cellStyle name="Normal 24 3 2" xfId="1138" xr:uid="{00000000-0005-0000-0000-000075040000}"/>
    <cellStyle name="Normal 24 3 3" xfId="1139" xr:uid="{00000000-0005-0000-0000-000076040000}"/>
    <cellStyle name="Normal 24 4" xfId="1140" xr:uid="{00000000-0005-0000-0000-000077040000}"/>
    <cellStyle name="Normal 240" xfId="1141" xr:uid="{00000000-0005-0000-0000-000078040000}"/>
    <cellStyle name="Normal 241" xfId="1142" xr:uid="{00000000-0005-0000-0000-000079040000}"/>
    <cellStyle name="Normal 242" xfId="1143" xr:uid="{00000000-0005-0000-0000-00007A040000}"/>
    <cellStyle name="Normal 243" xfId="1144" xr:uid="{00000000-0005-0000-0000-00007B040000}"/>
    <cellStyle name="Normal 244" xfId="1145" xr:uid="{00000000-0005-0000-0000-00007C040000}"/>
    <cellStyle name="Normal 245" xfId="1146" xr:uid="{00000000-0005-0000-0000-00007D040000}"/>
    <cellStyle name="Normal 246" xfId="1147" xr:uid="{00000000-0005-0000-0000-00007E040000}"/>
    <cellStyle name="Normal 247" xfId="1148" xr:uid="{00000000-0005-0000-0000-00007F040000}"/>
    <cellStyle name="Normal 248" xfId="1149" xr:uid="{00000000-0005-0000-0000-000080040000}"/>
    <cellStyle name="Normal 249" xfId="1150" xr:uid="{00000000-0005-0000-0000-000081040000}"/>
    <cellStyle name="Normal 25" xfId="1151" xr:uid="{00000000-0005-0000-0000-000082040000}"/>
    <cellStyle name="Normal 25 2" xfId="1152" xr:uid="{00000000-0005-0000-0000-000083040000}"/>
    <cellStyle name="Normal 25 2 2" xfId="1153" xr:uid="{00000000-0005-0000-0000-000084040000}"/>
    <cellStyle name="Normal 25 2 2 2" xfId="1154" xr:uid="{00000000-0005-0000-0000-000085040000}"/>
    <cellStyle name="Normal 25 2 2 3" xfId="1155" xr:uid="{00000000-0005-0000-0000-000086040000}"/>
    <cellStyle name="Normal 25 2 3" xfId="1156" xr:uid="{00000000-0005-0000-0000-000087040000}"/>
    <cellStyle name="Normal 25 3" xfId="1157" xr:uid="{00000000-0005-0000-0000-000088040000}"/>
    <cellStyle name="Normal 25 3 2" xfId="1158" xr:uid="{00000000-0005-0000-0000-000089040000}"/>
    <cellStyle name="Normal 25 3 3" xfId="1159" xr:uid="{00000000-0005-0000-0000-00008A040000}"/>
    <cellStyle name="Normal 25 4" xfId="1160" xr:uid="{00000000-0005-0000-0000-00008B040000}"/>
    <cellStyle name="Normal 250" xfId="1161" xr:uid="{00000000-0005-0000-0000-00008C040000}"/>
    <cellStyle name="Normal 251" xfId="1162" xr:uid="{00000000-0005-0000-0000-00008D040000}"/>
    <cellStyle name="Normal 252" xfId="1163" xr:uid="{00000000-0005-0000-0000-00008E040000}"/>
    <cellStyle name="Normal 253" xfId="1164" xr:uid="{00000000-0005-0000-0000-00008F040000}"/>
    <cellStyle name="Normal 254" xfId="1165" xr:uid="{00000000-0005-0000-0000-000090040000}"/>
    <cellStyle name="Normal 255" xfId="1166" xr:uid="{00000000-0005-0000-0000-000091040000}"/>
    <cellStyle name="Normal 256" xfId="1167" xr:uid="{00000000-0005-0000-0000-000092040000}"/>
    <cellStyle name="Normal 257" xfId="1168" xr:uid="{00000000-0005-0000-0000-000093040000}"/>
    <cellStyle name="Normal 258" xfId="1169" xr:uid="{00000000-0005-0000-0000-000094040000}"/>
    <cellStyle name="Normal 259" xfId="1170" xr:uid="{00000000-0005-0000-0000-000095040000}"/>
    <cellStyle name="Normal 26" xfId="1171" xr:uid="{00000000-0005-0000-0000-000096040000}"/>
    <cellStyle name="Normal 26 2" xfId="1172" xr:uid="{00000000-0005-0000-0000-000097040000}"/>
    <cellStyle name="Normal 26 2 2" xfId="1173" xr:uid="{00000000-0005-0000-0000-000098040000}"/>
    <cellStyle name="Normal 26 2 2 2" xfId="1174" xr:uid="{00000000-0005-0000-0000-000099040000}"/>
    <cellStyle name="Normal 26 2 2 3" xfId="1175" xr:uid="{00000000-0005-0000-0000-00009A040000}"/>
    <cellStyle name="Normal 26 2 3" xfId="1176" xr:uid="{00000000-0005-0000-0000-00009B040000}"/>
    <cellStyle name="Normal 26 3" xfId="1177" xr:uid="{00000000-0005-0000-0000-00009C040000}"/>
    <cellStyle name="Normal 26 3 2" xfId="1178" xr:uid="{00000000-0005-0000-0000-00009D040000}"/>
    <cellStyle name="Normal 26 3 3" xfId="1179" xr:uid="{00000000-0005-0000-0000-00009E040000}"/>
    <cellStyle name="Normal 26 4" xfId="1180" xr:uid="{00000000-0005-0000-0000-00009F040000}"/>
    <cellStyle name="Normal 260" xfId="1181" xr:uid="{00000000-0005-0000-0000-0000A0040000}"/>
    <cellStyle name="Normal 261" xfId="1182" xr:uid="{00000000-0005-0000-0000-0000A1040000}"/>
    <cellStyle name="Normal 262" xfId="1183" xr:uid="{00000000-0005-0000-0000-0000A2040000}"/>
    <cellStyle name="Normal 263" xfId="1184" xr:uid="{00000000-0005-0000-0000-0000A3040000}"/>
    <cellStyle name="Normal 264" xfId="1185" xr:uid="{00000000-0005-0000-0000-0000A4040000}"/>
    <cellStyle name="Normal 265" xfId="1186" xr:uid="{00000000-0005-0000-0000-0000A5040000}"/>
    <cellStyle name="Normal 266" xfId="1187" xr:uid="{00000000-0005-0000-0000-0000A6040000}"/>
    <cellStyle name="Normal 267" xfId="1188" xr:uid="{00000000-0005-0000-0000-0000A7040000}"/>
    <cellStyle name="Normal 268" xfId="1189" xr:uid="{00000000-0005-0000-0000-0000A8040000}"/>
    <cellStyle name="Normal 269" xfId="1190" xr:uid="{00000000-0005-0000-0000-0000A9040000}"/>
    <cellStyle name="Normal 27" xfId="1191" xr:uid="{00000000-0005-0000-0000-0000AA040000}"/>
    <cellStyle name="Normal 27 2" xfId="1192" xr:uid="{00000000-0005-0000-0000-0000AB040000}"/>
    <cellStyle name="Normal 27 2 2" xfId="1193" xr:uid="{00000000-0005-0000-0000-0000AC040000}"/>
    <cellStyle name="Normal 27 2 2 2" xfId="1194" xr:uid="{00000000-0005-0000-0000-0000AD040000}"/>
    <cellStyle name="Normal 27 2 2 3" xfId="1195" xr:uid="{00000000-0005-0000-0000-0000AE040000}"/>
    <cellStyle name="Normal 27 2 3" xfId="1196" xr:uid="{00000000-0005-0000-0000-0000AF040000}"/>
    <cellStyle name="Normal 27 3" xfId="1197" xr:uid="{00000000-0005-0000-0000-0000B0040000}"/>
    <cellStyle name="Normal 27 3 2" xfId="1198" xr:uid="{00000000-0005-0000-0000-0000B1040000}"/>
    <cellStyle name="Normal 27 3 3" xfId="1199" xr:uid="{00000000-0005-0000-0000-0000B2040000}"/>
    <cellStyle name="Normal 27 4" xfId="1200" xr:uid="{00000000-0005-0000-0000-0000B3040000}"/>
    <cellStyle name="Normal 270" xfId="1201" xr:uid="{00000000-0005-0000-0000-0000B4040000}"/>
    <cellStyle name="Normal 271" xfId="1202" xr:uid="{00000000-0005-0000-0000-0000B5040000}"/>
    <cellStyle name="Normal 272" xfId="1203" xr:uid="{00000000-0005-0000-0000-0000B6040000}"/>
    <cellStyle name="Normal 273" xfId="1204" xr:uid="{00000000-0005-0000-0000-0000B7040000}"/>
    <cellStyle name="Normal 274" xfId="1205" xr:uid="{00000000-0005-0000-0000-0000B8040000}"/>
    <cellStyle name="Normal 275" xfId="1206" xr:uid="{00000000-0005-0000-0000-0000B9040000}"/>
    <cellStyle name="Normal 276" xfId="1207" xr:uid="{00000000-0005-0000-0000-0000BA040000}"/>
    <cellStyle name="Normal 277" xfId="1208" xr:uid="{00000000-0005-0000-0000-0000BB040000}"/>
    <cellStyle name="Normal 278" xfId="1209" xr:uid="{00000000-0005-0000-0000-0000BC040000}"/>
    <cellStyle name="Normal 279" xfId="1210" xr:uid="{00000000-0005-0000-0000-0000BD040000}"/>
    <cellStyle name="Normal 28" xfId="1211" xr:uid="{00000000-0005-0000-0000-0000BE040000}"/>
    <cellStyle name="Normal 28 2" xfId="1212" xr:uid="{00000000-0005-0000-0000-0000BF040000}"/>
    <cellStyle name="Normal 28 2 2" xfId="1213" xr:uid="{00000000-0005-0000-0000-0000C0040000}"/>
    <cellStyle name="Normal 28 2 2 2" xfId="1214" xr:uid="{00000000-0005-0000-0000-0000C1040000}"/>
    <cellStyle name="Normal 28 2 2 3" xfId="1215" xr:uid="{00000000-0005-0000-0000-0000C2040000}"/>
    <cellStyle name="Normal 28 2 3" xfId="1216" xr:uid="{00000000-0005-0000-0000-0000C3040000}"/>
    <cellStyle name="Normal 28 3" xfId="1217" xr:uid="{00000000-0005-0000-0000-0000C4040000}"/>
    <cellStyle name="Normal 28 3 2" xfId="1218" xr:uid="{00000000-0005-0000-0000-0000C5040000}"/>
    <cellStyle name="Normal 28 3 3" xfId="1219" xr:uid="{00000000-0005-0000-0000-0000C6040000}"/>
    <cellStyle name="Normal 28 4" xfId="1220" xr:uid="{00000000-0005-0000-0000-0000C7040000}"/>
    <cellStyle name="Normal 280" xfId="1221" xr:uid="{00000000-0005-0000-0000-0000C8040000}"/>
    <cellStyle name="Normal 281" xfId="1222" xr:uid="{00000000-0005-0000-0000-0000C9040000}"/>
    <cellStyle name="Normal 282" xfId="1223" xr:uid="{00000000-0005-0000-0000-0000CA040000}"/>
    <cellStyle name="Normal 283" xfId="1224" xr:uid="{00000000-0005-0000-0000-0000CB040000}"/>
    <cellStyle name="Normal 284" xfId="1225" xr:uid="{00000000-0005-0000-0000-0000CC040000}"/>
    <cellStyle name="Normal 285" xfId="1226" xr:uid="{00000000-0005-0000-0000-0000CD040000}"/>
    <cellStyle name="Normal 286" xfId="1227" xr:uid="{00000000-0005-0000-0000-0000CE040000}"/>
    <cellStyle name="Normal 287" xfId="1228" xr:uid="{00000000-0005-0000-0000-0000CF040000}"/>
    <cellStyle name="Normal 288" xfId="1229" xr:uid="{00000000-0005-0000-0000-0000D0040000}"/>
    <cellStyle name="Normal 289" xfId="1230" xr:uid="{00000000-0005-0000-0000-0000D1040000}"/>
    <cellStyle name="Normal 29" xfId="1231" xr:uid="{00000000-0005-0000-0000-0000D2040000}"/>
    <cellStyle name="Normal 29 2" xfId="1232" xr:uid="{00000000-0005-0000-0000-0000D3040000}"/>
    <cellStyle name="Normal 29 2 2" xfId="1233" xr:uid="{00000000-0005-0000-0000-0000D4040000}"/>
    <cellStyle name="Normal 29 2 2 2" xfId="1234" xr:uid="{00000000-0005-0000-0000-0000D5040000}"/>
    <cellStyle name="Normal 29 2 2 3" xfId="1235" xr:uid="{00000000-0005-0000-0000-0000D6040000}"/>
    <cellStyle name="Normal 29 2 3" xfId="1236" xr:uid="{00000000-0005-0000-0000-0000D7040000}"/>
    <cellStyle name="Normal 29 3" xfId="1237" xr:uid="{00000000-0005-0000-0000-0000D8040000}"/>
    <cellStyle name="Normal 29 3 2" xfId="1238" xr:uid="{00000000-0005-0000-0000-0000D9040000}"/>
    <cellStyle name="Normal 29 3 3" xfId="1239" xr:uid="{00000000-0005-0000-0000-0000DA040000}"/>
    <cellStyle name="Normal 29 4" xfId="1240" xr:uid="{00000000-0005-0000-0000-0000DB040000}"/>
    <cellStyle name="Normal 290" xfId="1241" xr:uid="{00000000-0005-0000-0000-0000DC040000}"/>
    <cellStyle name="Normal 291" xfId="1242" xr:uid="{00000000-0005-0000-0000-0000DD040000}"/>
    <cellStyle name="Normal 292" xfId="1243" xr:uid="{00000000-0005-0000-0000-0000DE040000}"/>
    <cellStyle name="Normal 293" xfId="1244" xr:uid="{00000000-0005-0000-0000-0000DF040000}"/>
    <cellStyle name="Normal 294" xfId="1245" xr:uid="{00000000-0005-0000-0000-0000E0040000}"/>
    <cellStyle name="Normal 295" xfId="1246" xr:uid="{00000000-0005-0000-0000-0000E1040000}"/>
    <cellStyle name="Normal 296" xfId="1247" xr:uid="{00000000-0005-0000-0000-0000E2040000}"/>
    <cellStyle name="Normal 297" xfId="1248" xr:uid="{00000000-0005-0000-0000-0000E3040000}"/>
    <cellStyle name="Normal 298" xfId="1249" xr:uid="{00000000-0005-0000-0000-0000E4040000}"/>
    <cellStyle name="Normal 299" xfId="1250" xr:uid="{00000000-0005-0000-0000-0000E5040000}"/>
    <cellStyle name="Normal 3" xfId="1251" xr:uid="{00000000-0005-0000-0000-0000E6040000}"/>
    <cellStyle name="Normal 3 2" xfId="1252" xr:uid="{00000000-0005-0000-0000-0000E7040000}"/>
    <cellStyle name="Normal 3 2 2" xfId="1253" xr:uid="{00000000-0005-0000-0000-0000E8040000}"/>
    <cellStyle name="Normal 3 2 2 2" xfId="1254" xr:uid="{00000000-0005-0000-0000-0000E9040000}"/>
    <cellStyle name="Normal 3 2 2 3" xfId="1255" xr:uid="{00000000-0005-0000-0000-0000EA040000}"/>
    <cellStyle name="Normal 3 2 3" xfId="1256" xr:uid="{00000000-0005-0000-0000-0000EB040000}"/>
    <cellStyle name="Normal 3 3" xfId="1257" xr:uid="{00000000-0005-0000-0000-0000EC040000}"/>
    <cellStyle name="Normal 3 3 2" xfId="1258" xr:uid="{00000000-0005-0000-0000-0000ED040000}"/>
    <cellStyle name="Normal 3 3 2 2" xfId="1259" xr:uid="{00000000-0005-0000-0000-0000EE040000}"/>
    <cellStyle name="Normal 3 3 3" xfId="1260" xr:uid="{00000000-0005-0000-0000-0000EF040000}"/>
    <cellStyle name="Normal 3 4" xfId="1261" xr:uid="{00000000-0005-0000-0000-0000F0040000}"/>
    <cellStyle name="Normal 3 4 2" xfId="1262" xr:uid="{00000000-0005-0000-0000-0000F1040000}"/>
    <cellStyle name="Normal 3 4 3" xfId="1263" xr:uid="{00000000-0005-0000-0000-0000F2040000}"/>
    <cellStyle name="Normal 3 5" xfId="1264" xr:uid="{00000000-0005-0000-0000-0000F3040000}"/>
    <cellStyle name="Normal 3 6" xfId="1265" xr:uid="{00000000-0005-0000-0000-0000F4040000}"/>
    <cellStyle name="Normal 30" xfId="1266" xr:uid="{00000000-0005-0000-0000-0000F5040000}"/>
    <cellStyle name="Normal 30 2" xfId="1267" xr:uid="{00000000-0005-0000-0000-0000F6040000}"/>
    <cellStyle name="Normal 30 2 2" xfId="1268" xr:uid="{00000000-0005-0000-0000-0000F7040000}"/>
    <cellStyle name="Normal 30 2 2 2" xfId="1269" xr:uid="{00000000-0005-0000-0000-0000F8040000}"/>
    <cellStyle name="Normal 30 2 2 3" xfId="1270" xr:uid="{00000000-0005-0000-0000-0000F9040000}"/>
    <cellStyle name="Normal 30 2 3" xfId="1271" xr:uid="{00000000-0005-0000-0000-0000FA040000}"/>
    <cellStyle name="Normal 30 3" xfId="1272" xr:uid="{00000000-0005-0000-0000-0000FB040000}"/>
    <cellStyle name="Normal 30 3 2" xfId="1273" xr:uid="{00000000-0005-0000-0000-0000FC040000}"/>
    <cellStyle name="Normal 30 3 3" xfId="1274" xr:uid="{00000000-0005-0000-0000-0000FD040000}"/>
    <cellStyle name="Normal 30 4" xfId="1275" xr:uid="{00000000-0005-0000-0000-0000FE040000}"/>
    <cellStyle name="Normal 300" xfId="1276" xr:uid="{00000000-0005-0000-0000-0000FF040000}"/>
    <cellStyle name="Normal 301" xfId="1277" xr:uid="{00000000-0005-0000-0000-000000050000}"/>
    <cellStyle name="Normal 302" xfId="1278" xr:uid="{00000000-0005-0000-0000-000001050000}"/>
    <cellStyle name="Normal 303" xfId="1279" xr:uid="{00000000-0005-0000-0000-000002050000}"/>
    <cellStyle name="Normal 304" xfId="1280" xr:uid="{00000000-0005-0000-0000-000003050000}"/>
    <cellStyle name="Normal 305" xfId="1281" xr:uid="{00000000-0005-0000-0000-000004050000}"/>
    <cellStyle name="Normal 306" xfId="1282" xr:uid="{00000000-0005-0000-0000-000005050000}"/>
    <cellStyle name="Normal 307" xfId="1283" xr:uid="{00000000-0005-0000-0000-000006050000}"/>
    <cellStyle name="Normal 308" xfId="1284" xr:uid="{00000000-0005-0000-0000-000007050000}"/>
    <cellStyle name="Normal 309" xfId="1285" xr:uid="{00000000-0005-0000-0000-000008050000}"/>
    <cellStyle name="Normal 31" xfId="1286" xr:uid="{00000000-0005-0000-0000-000009050000}"/>
    <cellStyle name="Normal 31 2" xfId="1287" xr:uid="{00000000-0005-0000-0000-00000A050000}"/>
    <cellStyle name="Normal 31 2 2" xfId="1288" xr:uid="{00000000-0005-0000-0000-00000B050000}"/>
    <cellStyle name="Normal 31 2 2 2" xfId="1289" xr:uid="{00000000-0005-0000-0000-00000C050000}"/>
    <cellStyle name="Normal 31 2 2 3" xfId="1290" xr:uid="{00000000-0005-0000-0000-00000D050000}"/>
    <cellStyle name="Normal 31 2 3" xfId="1291" xr:uid="{00000000-0005-0000-0000-00000E050000}"/>
    <cellStyle name="Normal 31 3" xfId="1292" xr:uid="{00000000-0005-0000-0000-00000F050000}"/>
    <cellStyle name="Normal 31 3 2" xfId="1293" xr:uid="{00000000-0005-0000-0000-000010050000}"/>
    <cellStyle name="Normal 31 3 3" xfId="1294" xr:uid="{00000000-0005-0000-0000-000011050000}"/>
    <cellStyle name="Normal 31 4" xfId="1295" xr:uid="{00000000-0005-0000-0000-000012050000}"/>
    <cellStyle name="Normal 310" xfId="1296" xr:uid="{00000000-0005-0000-0000-000013050000}"/>
    <cellStyle name="Normal 311" xfId="1297" xr:uid="{00000000-0005-0000-0000-000014050000}"/>
    <cellStyle name="Normal 312" xfId="1298" xr:uid="{00000000-0005-0000-0000-000015050000}"/>
    <cellStyle name="Normal 313" xfId="1299" xr:uid="{00000000-0005-0000-0000-000016050000}"/>
    <cellStyle name="Normal 314" xfId="1300" xr:uid="{00000000-0005-0000-0000-000017050000}"/>
    <cellStyle name="Normal 315" xfId="1301" xr:uid="{00000000-0005-0000-0000-000018050000}"/>
    <cellStyle name="Normal 316" xfId="1302" xr:uid="{00000000-0005-0000-0000-000019050000}"/>
    <cellStyle name="Normal 317" xfId="1303" xr:uid="{00000000-0005-0000-0000-00001A050000}"/>
    <cellStyle name="Normal 318" xfId="1304" xr:uid="{00000000-0005-0000-0000-00001B050000}"/>
    <cellStyle name="Normal 319" xfId="1305" xr:uid="{00000000-0005-0000-0000-00001C050000}"/>
    <cellStyle name="Normal 32" xfId="1306" xr:uid="{00000000-0005-0000-0000-00001D050000}"/>
    <cellStyle name="Normal 32 2" xfId="1307" xr:uid="{00000000-0005-0000-0000-00001E050000}"/>
    <cellStyle name="Normal 32 2 2" xfId="1308" xr:uid="{00000000-0005-0000-0000-00001F050000}"/>
    <cellStyle name="Normal 32 2 2 2" xfId="1309" xr:uid="{00000000-0005-0000-0000-000020050000}"/>
    <cellStyle name="Normal 32 2 2 3" xfId="1310" xr:uid="{00000000-0005-0000-0000-000021050000}"/>
    <cellStyle name="Normal 32 2 3" xfId="1311" xr:uid="{00000000-0005-0000-0000-000022050000}"/>
    <cellStyle name="Normal 32 3" xfId="1312" xr:uid="{00000000-0005-0000-0000-000023050000}"/>
    <cellStyle name="Normal 32 3 2" xfId="1313" xr:uid="{00000000-0005-0000-0000-000024050000}"/>
    <cellStyle name="Normal 32 3 3" xfId="1314" xr:uid="{00000000-0005-0000-0000-000025050000}"/>
    <cellStyle name="Normal 32 4" xfId="1315" xr:uid="{00000000-0005-0000-0000-000026050000}"/>
    <cellStyle name="Normal 320" xfId="1316" xr:uid="{00000000-0005-0000-0000-000027050000}"/>
    <cellStyle name="Normal 321" xfId="1317" xr:uid="{00000000-0005-0000-0000-000028050000}"/>
    <cellStyle name="Normal 322" xfId="1318" xr:uid="{00000000-0005-0000-0000-000029050000}"/>
    <cellStyle name="Normal 323" xfId="1319" xr:uid="{00000000-0005-0000-0000-00002A050000}"/>
    <cellStyle name="Normal 324" xfId="1320" xr:uid="{00000000-0005-0000-0000-00002B050000}"/>
    <cellStyle name="Normal 325" xfId="1321" xr:uid="{00000000-0005-0000-0000-00002C050000}"/>
    <cellStyle name="Normal 326" xfId="1322" xr:uid="{00000000-0005-0000-0000-00002D050000}"/>
    <cellStyle name="Normal 327" xfId="1323" xr:uid="{00000000-0005-0000-0000-00002E050000}"/>
    <cellStyle name="Normal 328" xfId="1324" xr:uid="{00000000-0005-0000-0000-00002F050000}"/>
    <cellStyle name="Normal 329" xfId="1325" xr:uid="{00000000-0005-0000-0000-000030050000}"/>
    <cellStyle name="Normal 33" xfId="1326" xr:uid="{00000000-0005-0000-0000-000031050000}"/>
    <cellStyle name="Normal 33 2" xfId="1327" xr:uid="{00000000-0005-0000-0000-000032050000}"/>
    <cellStyle name="Normal 33 2 2" xfId="1328" xr:uid="{00000000-0005-0000-0000-000033050000}"/>
    <cellStyle name="Normal 33 2 2 2" xfId="1329" xr:uid="{00000000-0005-0000-0000-000034050000}"/>
    <cellStyle name="Normal 33 2 2 3" xfId="1330" xr:uid="{00000000-0005-0000-0000-000035050000}"/>
    <cellStyle name="Normal 33 2 3" xfId="1331" xr:uid="{00000000-0005-0000-0000-000036050000}"/>
    <cellStyle name="Normal 33 3" xfId="1332" xr:uid="{00000000-0005-0000-0000-000037050000}"/>
    <cellStyle name="Normal 33 3 2" xfId="1333" xr:uid="{00000000-0005-0000-0000-000038050000}"/>
    <cellStyle name="Normal 33 3 3" xfId="1334" xr:uid="{00000000-0005-0000-0000-000039050000}"/>
    <cellStyle name="Normal 33 4" xfId="1335" xr:uid="{00000000-0005-0000-0000-00003A050000}"/>
    <cellStyle name="Normal 330" xfId="1336" xr:uid="{00000000-0005-0000-0000-00003B050000}"/>
    <cellStyle name="Normal 331" xfId="1337" xr:uid="{00000000-0005-0000-0000-00003C050000}"/>
    <cellStyle name="Normal 332" xfId="1338" xr:uid="{00000000-0005-0000-0000-00003D050000}"/>
    <cellStyle name="Normal 333" xfId="1339" xr:uid="{00000000-0005-0000-0000-00003E050000}"/>
    <cellStyle name="Normal 334" xfId="1340" xr:uid="{00000000-0005-0000-0000-00003F050000}"/>
    <cellStyle name="Normal 335" xfId="1341" xr:uid="{00000000-0005-0000-0000-000040050000}"/>
    <cellStyle name="Normal 336" xfId="1342" xr:uid="{00000000-0005-0000-0000-000041050000}"/>
    <cellStyle name="Normal 337" xfId="1343" xr:uid="{00000000-0005-0000-0000-000042050000}"/>
    <cellStyle name="Normal 338" xfId="1344" xr:uid="{00000000-0005-0000-0000-000043050000}"/>
    <cellStyle name="Normal 339" xfId="1345" xr:uid="{00000000-0005-0000-0000-000044050000}"/>
    <cellStyle name="Normal 34" xfId="1346" xr:uid="{00000000-0005-0000-0000-000045050000}"/>
    <cellStyle name="Normal 34 2" xfId="1347" xr:uid="{00000000-0005-0000-0000-000046050000}"/>
    <cellStyle name="Normal 34 2 2" xfId="1348" xr:uid="{00000000-0005-0000-0000-000047050000}"/>
    <cellStyle name="Normal 34 2 2 2" xfId="1349" xr:uid="{00000000-0005-0000-0000-000048050000}"/>
    <cellStyle name="Normal 34 2 2 3" xfId="1350" xr:uid="{00000000-0005-0000-0000-000049050000}"/>
    <cellStyle name="Normal 34 2 3" xfId="1351" xr:uid="{00000000-0005-0000-0000-00004A050000}"/>
    <cellStyle name="Normal 34 3" xfId="1352" xr:uid="{00000000-0005-0000-0000-00004B050000}"/>
    <cellStyle name="Normal 34 3 2" xfId="1353" xr:uid="{00000000-0005-0000-0000-00004C050000}"/>
    <cellStyle name="Normal 34 3 3" xfId="1354" xr:uid="{00000000-0005-0000-0000-00004D050000}"/>
    <cellStyle name="Normal 34 4" xfId="1355" xr:uid="{00000000-0005-0000-0000-00004E050000}"/>
    <cellStyle name="Normal 340" xfId="1356" xr:uid="{00000000-0005-0000-0000-00004F050000}"/>
    <cellStyle name="Normal 341" xfId="1357" xr:uid="{00000000-0005-0000-0000-000050050000}"/>
    <cellStyle name="Normal 342" xfId="1358" xr:uid="{00000000-0005-0000-0000-000051050000}"/>
    <cellStyle name="Normal 343" xfId="1359" xr:uid="{00000000-0005-0000-0000-000052050000}"/>
    <cellStyle name="Normal 344" xfId="1360" xr:uid="{00000000-0005-0000-0000-000053050000}"/>
    <cellStyle name="Normal 345" xfId="1361" xr:uid="{00000000-0005-0000-0000-000054050000}"/>
    <cellStyle name="Normal 346" xfId="1362" xr:uid="{00000000-0005-0000-0000-000055050000}"/>
    <cellStyle name="Normal 347" xfId="1363" xr:uid="{00000000-0005-0000-0000-000056050000}"/>
    <cellStyle name="Normal 348" xfId="1364" xr:uid="{00000000-0005-0000-0000-000057050000}"/>
    <cellStyle name="Normal 349" xfId="1365" xr:uid="{00000000-0005-0000-0000-000058050000}"/>
    <cellStyle name="Normal 35" xfId="1366" xr:uid="{00000000-0005-0000-0000-000059050000}"/>
    <cellStyle name="Normal 35 2" xfId="1367" xr:uid="{00000000-0005-0000-0000-00005A050000}"/>
    <cellStyle name="Normal 35 2 2" xfId="1368" xr:uid="{00000000-0005-0000-0000-00005B050000}"/>
    <cellStyle name="Normal 35 2 2 2" xfId="1369" xr:uid="{00000000-0005-0000-0000-00005C050000}"/>
    <cellStyle name="Normal 35 2 2 3" xfId="1370" xr:uid="{00000000-0005-0000-0000-00005D050000}"/>
    <cellStyle name="Normal 35 2 3" xfId="1371" xr:uid="{00000000-0005-0000-0000-00005E050000}"/>
    <cellStyle name="Normal 35 3" xfId="1372" xr:uid="{00000000-0005-0000-0000-00005F050000}"/>
    <cellStyle name="Normal 35 3 2" xfId="1373" xr:uid="{00000000-0005-0000-0000-000060050000}"/>
    <cellStyle name="Normal 35 3 3" xfId="1374" xr:uid="{00000000-0005-0000-0000-000061050000}"/>
    <cellStyle name="Normal 35 4" xfId="1375" xr:uid="{00000000-0005-0000-0000-000062050000}"/>
    <cellStyle name="Normal 350" xfId="1376" xr:uid="{00000000-0005-0000-0000-000063050000}"/>
    <cellStyle name="Normal 351" xfId="1377" xr:uid="{00000000-0005-0000-0000-000064050000}"/>
    <cellStyle name="Normal 352" xfId="1378" xr:uid="{00000000-0005-0000-0000-000065050000}"/>
    <cellStyle name="Normal 353" xfId="1379" xr:uid="{00000000-0005-0000-0000-000066050000}"/>
    <cellStyle name="Normal 354" xfId="1380" xr:uid="{00000000-0005-0000-0000-000067050000}"/>
    <cellStyle name="Normal 355" xfId="1381" xr:uid="{00000000-0005-0000-0000-000068050000}"/>
    <cellStyle name="Normal 356" xfId="1382" xr:uid="{00000000-0005-0000-0000-000069050000}"/>
    <cellStyle name="Normal 356 2" xfId="1383" xr:uid="{00000000-0005-0000-0000-00006A050000}"/>
    <cellStyle name="Normal 357" xfId="1384" xr:uid="{00000000-0005-0000-0000-00006B050000}"/>
    <cellStyle name="Normal 358" xfId="1385" xr:uid="{00000000-0005-0000-0000-00006C050000}"/>
    <cellStyle name="Normal 359" xfId="1386" xr:uid="{00000000-0005-0000-0000-00006D050000}"/>
    <cellStyle name="Normal 36" xfId="1387" xr:uid="{00000000-0005-0000-0000-00006E050000}"/>
    <cellStyle name="Normal 36 2" xfId="1388" xr:uid="{00000000-0005-0000-0000-00006F050000}"/>
    <cellStyle name="Normal 36 2 2" xfId="1389" xr:uid="{00000000-0005-0000-0000-000070050000}"/>
    <cellStyle name="Normal 36 2 2 2" xfId="1390" xr:uid="{00000000-0005-0000-0000-000071050000}"/>
    <cellStyle name="Normal 36 2 2 3" xfId="1391" xr:uid="{00000000-0005-0000-0000-000072050000}"/>
    <cellStyle name="Normal 36 2 3" xfId="1392" xr:uid="{00000000-0005-0000-0000-000073050000}"/>
    <cellStyle name="Normal 36 3" xfId="1393" xr:uid="{00000000-0005-0000-0000-000074050000}"/>
    <cellStyle name="Normal 36 3 2" xfId="1394" xr:uid="{00000000-0005-0000-0000-000075050000}"/>
    <cellStyle name="Normal 36 3 3" xfId="1395" xr:uid="{00000000-0005-0000-0000-000076050000}"/>
    <cellStyle name="Normal 36 4" xfId="1396" xr:uid="{00000000-0005-0000-0000-000077050000}"/>
    <cellStyle name="Normal 360" xfId="1397" xr:uid="{00000000-0005-0000-0000-000078050000}"/>
    <cellStyle name="Normal 361" xfId="1398" xr:uid="{00000000-0005-0000-0000-000079050000}"/>
    <cellStyle name="Normal 362" xfId="1399" xr:uid="{00000000-0005-0000-0000-00007A050000}"/>
    <cellStyle name="Normal 363" xfId="1400" xr:uid="{00000000-0005-0000-0000-00007B050000}"/>
    <cellStyle name="Normal 364" xfId="1401" xr:uid="{00000000-0005-0000-0000-00007C050000}"/>
    <cellStyle name="Normal 365" xfId="1402" xr:uid="{00000000-0005-0000-0000-00007D050000}"/>
    <cellStyle name="Normal 366" xfId="1403" xr:uid="{00000000-0005-0000-0000-00007E050000}"/>
    <cellStyle name="Normal 367" xfId="1404" xr:uid="{00000000-0005-0000-0000-00007F050000}"/>
    <cellStyle name="Normal 368" xfId="1405" xr:uid="{00000000-0005-0000-0000-000080050000}"/>
    <cellStyle name="Normal 369" xfId="1406" xr:uid="{00000000-0005-0000-0000-000081050000}"/>
    <cellStyle name="Normal 37" xfId="1407" xr:uid="{00000000-0005-0000-0000-000082050000}"/>
    <cellStyle name="Normal 37 2" xfId="1408" xr:uid="{00000000-0005-0000-0000-000083050000}"/>
    <cellStyle name="Normal 37 2 2" xfId="1409" xr:uid="{00000000-0005-0000-0000-000084050000}"/>
    <cellStyle name="Normal 37 2 2 2" xfId="1410" xr:uid="{00000000-0005-0000-0000-000085050000}"/>
    <cellStyle name="Normal 37 2 2 3" xfId="1411" xr:uid="{00000000-0005-0000-0000-000086050000}"/>
    <cellStyle name="Normal 37 2 3" xfId="1412" xr:uid="{00000000-0005-0000-0000-000087050000}"/>
    <cellStyle name="Normal 37 3" xfId="1413" xr:uid="{00000000-0005-0000-0000-000088050000}"/>
    <cellStyle name="Normal 37 3 2" xfId="1414" xr:uid="{00000000-0005-0000-0000-000089050000}"/>
    <cellStyle name="Normal 37 3 3" xfId="1415" xr:uid="{00000000-0005-0000-0000-00008A050000}"/>
    <cellStyle name="Normal 37 4" xfId="1416" xr:uid="{00000000-0005-0000-0000-00008B050000}"/>
    <cellStyle name="Normal 370" xfId="1417" xr:uid="{00000000-0005-0000-0000-00008C050000}"/>
    <cellStyle name="Normal 371" xfId="1418" xr:uid="{00000000-0005-0000-0000-00008D050000}"/>
    <cellStyle name="Normal 372" xfId="1419" xr:uid="{00000000-0005-0000-0000-00008E050000}"/>
    <cellStyle name="Normal 373" xfId="1420" xr:uid="{00000000-0005-0000-0000-00008F050000}"/>
    <cellStyle name="Normal 374" xfId="1421" xr:uid="{00000000-0005-0000-0000-000090050000}"/>
    <cellStyle name="Normal 375" xfId="1422" xr:uid="{00000000-0005-0000-0000-000091050000}"/>
    <cellStyle name="Normal 376" xfId="1423" xr:uid="{00000000-0005-0000-0000-000092050000}"/>
    <cellStyle name="Normal 377" xfId="1424" xr:uid="{00000000-0005-0000-0000-000093050000}"/>
    <cellStyle name="Normal 378" xfId="1425" xr:uid="{00000000-0005-0000-0000-000094050000}"/>
    <cellStyle name="Normal 379" xfId="1426" xr:uid="{00000000-0005-0000-0000-000095050000}"/>
    <cellStyle name="Normal 38" xfId="1427" xr:uid="{00000000-0005-0000-0000-000096050000}"/>
    <cellStyle name="Normal 38 2" xfId="1428" xr:uid="{00000000-0005-0000-0000-000097050000}"/>
    <cellStyle name="Normal 38 2 2" xfId="1429" xr:uid="{00000000-0005-0000-0000-000098050000}"/>
    <cellStyle name="Normal 38 2 2 2" xfId="1430" xr:uid="{00000000-0005-0000-0000-000099050000}"/>
    <cellStyle name="Normal 38 2 2 3" xfId="1431" xr:uid="{00000000-0005-0000-0000-00009A050000}"/>
    <cellStyle name="Normal 38 2 3" xfId="1432" xr:uid="{00000000-0005-0000-0000-00009B050000}"/>
    <cellStyle name="Normal 38 3" xfId="1433" xr:uid="{00000000-0005-0000-0000-00009C050000}"/>
    <cellStyle name="Normal 38 3 2" xfId="1434" xr:uid="{00000000-0005-0000-0000-00009D050000}"/>
    <cellStyle name="Normal 38 3 3" xfId="1435" xr:uid="{00000000-0005-0000-0000-00009E050000}"/>
    <cellStyle name="Normal 38 4" xfId="1436" xr:uid="{00000000-0005-0000-0000-00009F050000}"/>
    <cellStyle name="Normal 380" xfId="1437" xr:uid="{00000000-0005-0000-0000-0000A0050000}"/>
    <cellStyle name="Normal 381" xfId="1438" xr:uid="{00000000-0005-0000-0000-0000A1050000}"/>
    <cellStyle name="Normal 382" xfId="1439" xr:uid="{00000000-0005-0000-0000-0000A2050000}"/>
    <cellStyle name="Normal 383" xfId="1440" xr:uid="{00000000-0005-0000-0000-0000A3050000}"/>
    <cellStyle name="Normal 384" xfId="1441" xr:uid="{00000000-0005-0000-0000-0000A4050000}"/>
    <cellStyle name="Normal 385" xfId="1442" xr:uid="{00000000-0005-0000-0000-0000A5050000}"/>
    <cellStyle name="Normal 386" xfId="1443" xr:uid="{00000000-0005-0000-0000-0000A6050000}"/>
    <cellStyle name="Normal 387" xfId="1444" xr:uid="{00000000-0005-0000-0000-0000A7050000}"/>
    <cellStyle name="Normal 388" xfId="1445" xr:uid="{00000000-0005-0000-0000-0000A8050000}"/>
    <cellStyle name="Normal 389" xfId="1446" xr:uid="{00000000-0005-0000-0000-0000A9050000}"/>
    <cellStyle name="Normal 39" xfId="1447" xr:uid="{00000000-0005-0000-0000-0000AA050000}"/>
    <cellStyle name="Normal 39 2" xfId="1448" xr:uid="{00000000-0005-0000-0000-0000AB050000}"/>
    <cellStyle name="Normal 39 2 2" xfId="1449" xr:uid="{00000000-0005-0000-0000-0000AC050000}"/>
    <cellStyle name="Normal 39 2 2 2" xfId="1450" xr:uid="{00000000-0005-0000-0000-0000AD050000}"/>
    <cellStyle name="Normal 39 2 2 3" xfId="1451" xr:uid="{00000000-0005-0000-0000-0000AE050000}"/>
    <cellStyle name="Normal 39 2 3" xfId="1452" xr:uid="{00000000-0005-0000-0000-0000AF050000}"/>
    <cellStyle name="Normal 39 3" xfId="1453" xr:uid="{00000000-0005-0000-0000-0000B0050000}"/>
    <cellStyle name="Normal 39 3 2" xfId="1454" xr:uid="{00000000-0005-0000-0000-0000B1050000}"/>
    <cellStyle name="Normal 39 3 3" xfId="1455" xr:uid="{00000000-0005-0000-0000-0000B2050000}"/>
    <cellStyle name="Normal 39 4" xfId="1456" xr:uid="{00000000-0005-0000-0000-0000B3050000}"/>
    <cellStyle name="Normal 390" xfId="1457" xr:uid="{00000000-0005-0000-0000-0000B4050000}"/>
    <cellStyle name="Normal 391" xfId="1458" xr:uid="{00000000-0005-0000-0000-0000B5050000}"/>
    <cellStyle name="Normal 392" xfId="1459" xr:uid="{00000000-0005-0000-0000-0000B6050000}"/>
    <cellStyle name="Normal 393" xfId="1460" xr:uid="{00000000-0005-0000-0000-0000B7050000}"/>
    <cellStyle name="Normal 394" xfId="1461" xr:uid="{00000000-0005-0000-0000-0000B8050000}"/>
    <cellStyle name="Normal 395" xfId="1462" xr:uid="{00000000-0005-0000-0000-0000B9050000}"/>
    <cellStyle name="Normal 396" xfId="1463" xr:uid="{00000000-0005-0000-0000-0000BA050000}"/>
    <cellStyle name="Normal 397" xfId="1464" xr:uid="{00000000-0005-0000-0000-0000BB050000}"/>
    <cellStyle name="Normal 398" xfId="1465" xr:uid="{00000000-0005-0000-0000-0000BC050000}"/>
    <cellStyle name="Normal 399" xfId="1466" xr:uid="{00000000-0005-0000-0000-0000BD050000}"/>
    <cellStyle name="Normal 4" xfId="1467" xr:uid="{00000000-0005-0000-0000-0000BE050000}"/>
    <cellStyle name="Normal 4 2" xfId="1468" xr:uid="{00000000-0005-0000-0000-0000BF050000}"/>
    <cellStyle name="Normal 4 2 2" xfId="1469" xr:uid="{00000000-0005-0000-0000-0000C0050000}"/>
    <cellStyle name="Normal 4 2 2 2" xfId="1470" xr:uid="{00000000-0005-0000-0000-0000C1050000}"/>
    <cellStyle name="Normal 4 2 2 3" xfId="1471" xr:uid="{00000000-0005-0000-0000-0000C2050000}"/>
    <cellStyle name="Normal 4 2 3" xfId="1472" xr:uid="{00000000-0005-0000-0000-0000C3050000}"/>
    <cellStyle name="Normal 4 3" xfId="1473" xr:uid="{00000000-0005-0000-0000-0000C4050000}"/>
    <cellStyle name="Normal 4 3 2" xfId="1474" xr:uid="{00000000-0005-0000-0000-0000C5050000}"/>
    <cellStyle name="Normal 4 3 2 2" xfId="1475" xr:uid="{00000000-0005-0000-0000-0000C6050000}"/>
    <cellStyle name="Normal 4 3 3" xfId="1476" xr:uid="{00000000-0005-0000-0000-0000C7050000}"/>
    <cellStyle name="Normal 4 4" xfId="1477" xr:uid="{00000000-0005-0000-0000-0000C8050000}"/>
    <cellStyle name="Normal 4 4 2" xfId="1478" xr:uid="{00000000-0005-0000-0000-0000C9050000}"/>
    <cellStyle name="Normal 4 4 3" xfId="1479" xr:uid="{00000000-0005-0000-0000-0000CA050000}"/>
    <cellStyle name="Normal 4 5" xfId="1480" xr:uid="{00000000-0005-0000-0000-0000CB050000}"/>
    <cellStyle name="Normal 40" xfId="1481" xr:uid="{00000000-0005-0000-0000-0000CC050000}"/>
    <cellStyle name="Normal 40 2" xfId="1482" xr:uid="{00000000-0005-0000-0000-0000CD050000}"/>
    <cellStyle name="Normal 40 2 2" xfId="1483" xr:uid="{00000000-0005-0000-0000-0000CE050000}"/>
    <cellStyle name="Normal 40 2 2 2" xfId="1484" xr:uid="{00000000-0005-0000-0000-0000CF050000}"/>
    <cellStyle name="Normal 40 2 2 3" xfId="1485" xr:uid="{00000000-0005-0000-0000-0000D0050000}"/>
    <cellStyle name="Normal 40 2 3" xfId="1486" xr:uid="{00000000-0005-0000-0000-0000D1050000}"/>
    <cellStyle name="Normal 40 3" xfId="1487" xr:uid="{00000000-0005-0000-0000-0000D2050000}"/>
    <cellStyle name="Normal 40 3 2" xfId="1488" xr:uid="{00000000-0005-0000-0000-0000D3050000}"/>
    <cellStyle name="Normal 40 3 3" xfId="1489" xr:uid="{00000000-0005-0000-0000-0000D4050000}"/>
    <cellStyle name="Normal 40 4" xfId="1490" xr:uid="{00000000-0005-0000-0000-0000D5050000}"/>
    <cellStyle name="Normal 400" xfId="1491" xr:uid="{00000000-0005-0000-0000-0000D6050000}"/>
    <cellStyle name="Normal 401" xfId="1492" xr:uid="{00000000-0005-0000-0000-0000D7050000}"/>
    <cellStyle name="Normal 402" xfId="1493" xr:uid="{00000000-0005-0000-0000-0000D8050000}"/>
    <cellStyle name="Normal 403" xfId="1494" xr:uid="{00000000-0005-0000-0000-0000D9050000}"/>
    <cellStyle name="Normal 404" xfId="1495" xr:uid="{00000000-0005-0000-0000-0000DA050000}"/>
    <cellStyle name="Normal 405" xfId="1496" xr:uid="{00000000-0005-0000-0000-0000DB050000}"/>
    <cellStyle name="Normal 406" xfId="1497" xr:uid="{00000000-0005-0000-0000-0000DC050000}"/>
    <cellStyle name="Normal 407" xfId="1498" xr:uid="{00000000-0005-0000-0000-0000DD050000}"/>
    <cellStyle name="Normal 408" xfId="1499" xr:uid="{00000000-0005-0000-0000-0000DE050000}"/>
    <cellStyle name="Normal 409" xfId="1500" xr:uid="{00000000-0005-0000-0000-0000DF050000}"/>
    <cellStyle name="Normal 41" xfId="1501" xr:uid="{00000000-0005-0000-0000-0000E0050000}"/>
    <cellStyle name="Normal 41 2" xfId="1502" xr:uid="{00000000-0005-0000-0000-0000E1050000}"/>
    <cellStyle name="Normal 41 2 2" xfId="1503" xr:uid="{00000000-0005-0000-0000-0000E2050000}"/>
    <cellStyle name="Normal 41 2 3" xfId="1504" xr:uid="{00000000-0005-0000-0000-0000E3050000}"/>
    <cellStyle name="Normal 41 3" xfId="1505" xr:uid="{00000000-0005-0000-0000-0000E4050000}"/>
    <cellStyle name="Normal 410" xfId="1506" xr:uid="{00000000-0005-0000-0000-0000E5050000}"/>
    <cellStyle name="Normal 42" xfId="1507" xr:uid="{00000000-0005-0000-0000-0000E6050000}"/>
    <cellStyle name="Normal 42 2" xfId="1508" xr:uid="{00000000-0005-0000-0000-0000E7050000}"/>
    <cellStyle name="Normal 42 2 2" xfId="1509" xr:uid="{00000000-0005-0000-0000-0000E8050000}"/>
    <cellStyle name="Normal 42 2 2 2" xfId="1510" xr:uid="{00000000-0005-0000-0000-0000E9050000}"/>
    <cellStyle name="Normal 42 2 2 3" xfId="1511" xr:uid="{00000000-0005-0000-0000-0000EA050000}"/>
    <cellStyle name="Normal 42 2 3" xfId="1512" xr:uid="{00000000-0005-0000-0000-0000EB050000}"/>
    <cellStyle name="Normal 42 3" xfId="1513" xr:uid="{00000000-0005-0000-0000-0000EC050000}"/>
    <cellStyle name="Normal 42 3 2" xfId="1514" xr:uid="{00000000-0005-0000-0000-0000ED050000}"/>
    <cellStyle name="Normal 42 3 3" xfId="1515" xr:uid="{00000000-0005-0000-0000-0000EE050000}"/>
    <cellStyle name="Normal 42 4" xfId="1516" xr:uid="{00000000-0005-0000-0000-0000EF050000}"/>
    <cellStyle name="Normal 43" xfId="1517" xr:uid="{00000000-0005-0000-0000-0000F0050000}"/>
    <cellStyle name="Normal 43 2" xfId="1518" xr:uid="{00000000-0005-0000-0000-0000F1050000}"/>
    <cellStyle name="Normal 43 2 2" xfId="1519" xr:uid="{00000000-0005-0000-0000-0000F2050000}"/>
    <cellStyle name="Normal 43 2 2 2" xfId="1520" xr:uid="{00000000-0005-0000-0000-0000F3050000}"/>
    <cellStyle name="Normal 43 2 2 3" xfId="1521" xr:uid="{00000000-0005-0000-0000-0000F4050000}"/>
    <cellStyle name="Normal 43 2 3" xfId="1522" xr:uid="{00000000-0005-0000-0000-0000F5050000}"/>
    <cellStyle name="Normal 43 3" xfId="1523" xr:uid="{00000000-0005-0000-0000-0000F6050000}"/>
    <cellStyle name="Normal 43 3 2" xfId="1524" xr:uid="{00000000-0005-0000-0000-0000F7050000}"/>
    <cellStyle name="Normal 43 3 3" xfId="1525" xr:uid="{00000000-0005-0000-0000-0000F8050000}"/>
    <cellStyle name="Normal 43 4" xfId="1526" xr:uid="{00000000-0005-0000-0000-0000F9050000}"/>
    <cellStyle name="Normal 44" xfId="1527" xr:uid="{00000000-0005-0000-0000-0000FA050000}"/>
    <cellStyle name="Normal 44 2" xfId="1528" xr:uid="{00000000-0005-0000-0000-0000FB050000}"/>
    <cellStyle name="Normal 44 2 2" xfId="1529" xr:uid="{00000000-0005-0000-0000-0000FC050000}"/>
    <cellStyle name="Normal 44 2 2 2" xfId="1530" xr:uid="{00000000-0005-0000-0000-0000FD050000}"/>
    <cellStyle name="Normal 44 2 2 3" xfId="1531" xr:uid="{00000000-0005-0000-0000-0000FE050000}"/>
    <cellStyle name="Normal 44 2 3" xfId="1532" xr:uid="{00000000-0005-0000-0000-0000FF050000}"/>
    <cellStyle name="Normal 44 3" xfId="1533" xr:uid="{00000000-0005-0000-0000-000000060000}"/>
    <cellStyle name="Normal 44 3 2" xfId="1534" xr:uid="{00000000-0005-0000-0000-000001060000}"/>
    <cellStyle name="Normal 44 3 3" xfId="1535" xr:uid="{00000000-0005-0000-0000-000002060000}"/>
    <cellStyle name="Normal 44 4" xfId="1536" xr:uid="{00000000-0005-0000-0000-000003060000}"/>
    <cellStyle name="Normal 45" xfId="1537" xr:uid="{00000000-0005-0000-0000-000004060000}"/>
    <cellStyle name="Normal 45 2" xfId="1538" xr:uid="{00000000-0005-0000-0000-000005060000}"/>
    <cellStyle name="Normal 45 2 2" xfId="1539" xr:uid="{00000000-0005-0000-0000-000006060000}"/>
    <cellStyle name="Normal 45 2 3" xfId="1540" xr:uid="{00000000-0005-0000-0000-000007060000}"/>
    <cellStyle name="Normal 45 3" xfId="1541" xr:uid="{00000000-0005-0000-0000-000008060000}"/>
    <cellStyle name="Normal 46" xfId="1542" xr:uid="{00000000-0005-0000-0000-000009060000}"/>
    <cellStyle name="Normal 46 2" xfId="1543" xr:uid="{00000000-0005-0000-0000-00000A060000}"/>
    <cellStyle name="Normal 46 2 2" xfId="1544" xr:uid="{00000000-0005-0000-0000-00000B060000}"/>
    <cellStyle name="Normal 46 2 3" xfId="1545" xr:uid="{00000000-0005-0000-0000-00000C060000}"/>
    <cellStyle name="Normal 46 3" xfId="1546" xr:uid="{00000000-0005-0000-0000-00000D060000}"/>
    <cellStyle name="Normal 47" xfId="1547" xr:uid="{00000000-0005-0000-0000-00000E060000}"/>
    <cellStyle name="Normal 47 2" xfId="1548" xr:uid="{00000000-0005-0000-0000-00000F060000}"/>
    <cellStyle name="Normal 47 2 2" xfId="1549" xr:uid="{00000000-0005-0000-0000-000010060000}"/>
    <cellStyle name="Normal 47 2 3" xfId="1550" xr:uid="{00000000-0005-0000-0000-000011060000}"/>
    <cellStyle name="Normal 47 3" xfId="1551" xr:uid="{00000000-0005-0000-0000-000012060000}"/>
    <cellStyle name="Normal 48" xfId="1552" xr:uid="{00000000-0005-0000-0000-000013060000}"/>
    <cellStyle name="Normal 48 2" xfId="1553" xr:uid="{00000000-0005-0000-0000-000014060000}"/>
    <cellStyle name="Normal 48 2 2" xfId="1554" xr:uid="{00000000-0005-0000-0000-000015060000}"/>
    <cellStyle name="Normal 48 2 3" xfId="1555" xr:uid="{00000000-0005-0000-0000-000016060000}"/>
    <cellStyle name="Normal 48 3" xfId="1556" xr:uid="{00000000-0005-0000-0000-000017060000}"/>
    <cellStyle name="Normal 49" xfId="1557" xr:uid="{00000000-0005-0000-0000-000018060000}"/>
    <cellStyle name="Normal 49 2" xfId="1558" xr:uid="{00000000-0005-0000-0000-000019060000}"/>
    <cellStyle name="Normal 49 2 2" xfId="1559" xr:uid="{00000000-0005-0000-0000-00001A060000}"/>
    <cellStyle name="Normal 49 2 2 2" xfId="1560" xr:uid="{00000000-0005-0000-0000-00001B060000}"/>
    <cellStyle name="Normal 49 3" xfId="1561" xr:uid="{00000000-0005-0000-0000-00001C060000}"/>
    <cellStyle name="Normal 49 3 2" xfId="1562" xr:uid="{00000000-0005-0000-0000-00001D060000}"/>
    <cellStyle name="Normal 49 4" xfId="1563" xr:uid="{00000000-0005-0000-0000-00001E060000}"/>
    <cellStyle name="Normal 49 5" xfId="1564" xr:uid="{00000000-0005-0000-0000-00001F060000}"/>
    <cellStyle name="Normal 5" xfId="1565" xr:uid="{00000000-0005-0000-0000-000020060000}"/>
    <cellStyle name="Normal 5 2" xfId="1566" xr:uid="{00000000-0005-0000-0000-000021060000}"/>
    <cellStyle name="Normal 5 2 2" xfId="1567" xr:uid="{00000000-0005-0000-0000-000022060000}"/>
    <cellStyle name="Normal 5 2 2 2" xfId="1568" xr:uid="{00000000-0005-0000-0000-000023060000}"/>
    <cellStyle name="Normal 5 2 2 3" xfId="1569" xr:uid="{00000000-0005-0000-0000-000024060000}"/>
    <cellStyle name="Normal 5 2 3" xfId="1570" xr:uid="{00000000-0005-0000-0000-000025060000}"/>
    <cellStyle name="Normal 5 3" xfId="1571" xr:uid="{00000000-0005-0000-0000-000026060000}"/>
    <cellStyle name="Normal 5 3 2" xfId="1572" xr:uid="{00000000-0005-0000-0000-000027060000}"/>
    <cellStyle name="Normal 5 3 3" xfId="1573" xr:uid="{00000000-0005-0000-0000-000028060000}"/>
    <cellStyle name="Normal 5 4" xfId="1574" xr:uid="{00000000-0005-0000-0000-000029060000}"/>
    <cellStyle name="Normal 5 5" xfId="1575" xr:uid="{00000000-0005-0000-0000-00002A060000}"/>
    <cellStyle name="Normal 50" xfId="1576" xr:uid="{00000000-0005-0000-0000-00002B060000}"/>
    <cellStyle name="Normal 50 2" xfId="1577" xr:uid="{00000000-0005-0000-0000-00002C060000}"/>
    <cellStyle name="Normal 50 2 2" xfId="1578" xr:uid="{00000000-0005-0000-0000-00002D060000}"/>
    <cellStyle name="Normal 50 2 2 2" xfId="1579" xr:uid="{00000000-0005-0000-0000-00002E060000}"/>
    <cellStyle name="Normal 50 3" xfId="1580" xr:uid="{00000000-0005-0000-0000-00002F060000}"/>
    <cellStyle name="Normal 50 3 2" xfId="1581" xr:uid="{00000000-0005-0000-0000-000030060000}"/>
    <cellStyle name="Normal 50 4" xfId="1582" xr:uid="{00000000-0005-0000-0000-000031060000}"/>
    <cellStyle name="Normal 50 5" xfId="1583" xr:uid="{00000000-0005-0000-0000-000032060000}"/>
    <cellStyle name="Normal 51" xfId="1584" xr:uid="{00000000-0005-0000-0000-000033060000}"/>
    <cellStyle name="Normal 51 2" xfId="1585" xr:uid="{00000000-0005-0000-0000-000034060000}"/>
    <cellStyle name="Normal 51 2 2" xfId="1586" xr:uid="{00000000-0005-0000-0000-000035060000}"/>
    <cellStyle name="Normal 51 3" xfId="1587" xr:uid="{00000000-0005-0000-0000-000036060000}"/>
    <cellStyle name="Normal 51 4" xfId="1588" xr:uid="{00000000-0005-0000-0000-000037060000}"/>
    <cellStyle name="Normal 52" xfId="1589" xr:uid="{00000000-0005-0000-0000-000038060000}"/>
    <cellStyle name="Normal 52 2" xfId="1590" xr:uid="{00000000-0005-0000-0000-000039060000}"/>
    <cellStyle name="Normal 52 2 2" xfId="1591" xr:uid="{00000000-0005-0000-0000-00003A060000}"/>
    <cellStyle name="Normal 52 3" xfId="1592" xr:uid="{00000000-0005-0000-0000-00003B060000}"/>
    <cellStyle name="Normal 53" xfId="1593" xr:uid="{00000000-0005-0000-0000-00003C060000}"/>
    <cellStyle name="Normal 53 2" xfId="1594" xr:uid="{00000000-0005-0000-0000-00003D060000}"/>
    <cellStyle name="Normal 53 2 2" xfId="1595" xr:uid="{00000000-0005-0000-0000-00003E060000}"/>
    <cellStyle name="Normal 53 3" xfId="1596" xr:uid="{00000000-0005-0000-0000-00003F060000}"/>
    <cellStyle name="Normal 54" xfId="1597" xr:uid="{00000000-0005-0000-0000-000040060000}"/>
    <cellStyle name="Normal 54 2" xfId="1598" xr:uid="{00000000-0005-0000-0000-000041060000}"/>
    <cellStyle name="Normal 54 2 2" xfId="1599" xr:uid="{00000000-0005-0000-0000-000042060000}"/>
    <cellStyle name="Normal 54 3" xfId="1600" xr:uid="{00000000-0005-0000-0000-000043060000}"/>
    <cellStyle name="Normal 55" xfId="1601" xr:uid="{00000000-0005-0000-0000-000044060000}"/>
    <cellStyle name="Normal 55 2" xfId="1602" xr:uid="{00000000-0005-0000-0000-000045060000}"/>
    <cellStyle name="Normal 55 2 2" xfId="1603" xr:uid="{00000000-0005-0000-0000-000046060000}"/>
    <cellStyle name="Normal 55 3" xfId="1604" xr:uid="{00000000-0005-0000-0000-000047060000}"/>
    <cellStyle name="Normal 56" xfId="1605" xr:uid="{00000000-0005-0000-0000-000048060000}"/>
    <cellStyle name="Normal 56 2" xfId="1606" xr:uid="{00000000-0005-0000-0000-000049060000}"/>
    <cellStyle name="Normal 56 3" xfId="1607" xr:uid="{00000000-0005-0000-0000-00004A060000}"/>
    <cellStyle name="Normal 57" xfId="1608" xr:uid="{00000000-0005-0000-0000-00004B060000}"/>
    <cellStyle name="Normal 57 2" xfId="1609" xr:uid="{00000000-0005-0000-0000-00004C060000}"/>
    <cellStyle name="Normal 57 3" xfId="1610" xr:uid="{00000000-0005-0000-0000-00004D060000}"/>
    <cellStyle name="Normal 58" xfId="1611" xr:uid="{00000000-0005-0000-0000-00004E060000}"/>
    <cellStyle name="Normal 58 2" xfId="1612" xr:uid="{00000000-0005-0000-0000-00004F060000}"/>
    <cellStyle name="Normal 58 3" xfId="1613" xr:uid="{00000000-0005-0000-0000-000050060000}"/>
    <cellStyle name="Normal 59" xfId="1614" xr:uid="{00000000-0005-0000-0000-000051060000}"/>
    <cellStyle name="Normal 59 2" xfId="1615" xr:uid="{00000000-0005-0000-0000-000052060000}"/>
    <cellStyle name="Normal 59 3" xfId="1616" xr:uid="{00000000-0005-0000-0000-000053060000}"/>
    <cellStyle name="Normal 6" xfId="1617" xr:uid="{00000000-0005-0000-0000-000054060000}"/>
    <cellStyle name="Normal 6 2" xfId="1618" xr:uid="{00000000-0005-0000-0000-000055060000}"/>
    <cellStyle name="Normal 6 2 2" xfId="1619" xr:uid="{00000000-0005-0000-0000-000056060000}"/>
    <cellStyle name="Normal 6 2 2 2" xfId="1620" xr:uid="{00000000-0005-0000-0000-000057060000}"/>
    <cellStyle name="Normal 6 2 2 3" xfId="1621" xr:uid="{00000000-0005-0000-0000-000058060000}"/>
    <cellStyle name="Normal 6 2 3" xfId="1622" xr:uid="{00000000-0005-0000-0000-000059060000}"/>
    <cellStyle name="Normal 6 3" xfId="1623" xr:uid="{00000000-0005-0000-0000-00005A060000}"/>
    <cellStyle name="Normal 6 3 2" xfId="1624" xr:uid="{00000000-0005-0000-0000-00005B060000}"/>
    <cellStyle name="Normal 6 3 3" xfId="1625" xr:uid="{00000000-0005-0000-0000-00005C060000}"/>
    <cellStyle name="Normal 6 4" xfId="1626" xr:uid="{00000000-0005-0000-0000-00005D060000}"/>
    <cellStyle name="Normal 60" xfId="1627" xr:uid="{00000000-0005-0000-0000-00005E060000}"/>
    <cellStyle name="Normal 60 2" xfId="1628" xr:uid="{00000000-0005-0000-0000-00005F060000}"/>
    <cellStyle name="Normal 60 3" xfId="1629" xr:uid="{00000000-0005-0000-0000-000060060000}"/>
    <cellStyle name="Normal 61" xfId="1630" xr:uid="{00000000-0005-0000-0000-000061060000}"/>
    <cellStyle name="Normal 61 2" xfId="1631" xr:uid="{00000000-0005-0000-0000-000062060000}"/>
    <cellStyle name="Normal 61 3" xfId="1632" xr:uid="{00000000-0005-0000-0000-000063060000}"/>
    <cellStyle name="Normal 62" xfId="1633" xr:uid="{00000000-0005-0000-0000-000064060000}"/>
    <cellStyle name="Normal 62 2" xfId="1634" xr:uid="{00000000-0005-0000-0000-000065060000}"/>
    <cellStyle name="Normal 62 3" xfId="1635" xr:uid="{00000000-0005-0000-0000-000066060000}"/>
    <cellStyle name="Normal 63" xfId="1636" xr:uid="{00000000-0005-0000-0000-000067060000}"/>
    <cellStyle name="Normal 63 2" xfId="1637" xr:uid="{00000000-0005-0000-0000-000068060000}"/>
    <cellStyle name="Normal 63 3" xfId="1638" xr:uid="{00000000-0005-0000-0000-000069060000}"/>
    <cellStyle name="Normal 64" xfId="1639" xr:uid="{00000000-0005-0000-0000-00006A060000}"/>
    <cellStyle name="Normal 64 2" xfId="1640" xr:uid="{00000000-0005-0000-0000-00006B060000}"/>
    <cellStyle name="Normal 64 3" xfId="1641" xr:uid="{00000000-0005-0000-0000-00006C060000}"/>
    <cellStyle name="Normal 65" xfId="1642" xr:uid="{00000000-0005-0000-0000-00006D060000}"/>
    <cellStyle name="Normal 65 2" xfId="1643" xr:uid="{00000000-0005-0000-0000-00006E060000}"/>
    <cellStyle name="Normal 65 3" xfId="1644" xr:uid="{00000000-0005-0000-0000-00006F060000}"/>
    <cellStyle name="Normal 66" xfId="1645" xr:uid="{00000000-0005-0000-0000-000070060000}"/>
    <cellStyle name="Normal 66 2" xfId="1646" xr:uid="{00000000-0005-0000-0000-000071060000}"/>
    <cellStyle name="Normal 66 3" xfId="1647" xr:uid="{00000000-0005-0000-0000-000072060000}"/>
    <cellStyle name="Normal 67" xfId="1648" xr:uid="{00000000-0005-0000-0000-000073060000}"/>
    <cellStyle name="Normal 67 2" xfId="1649" xr:uid="{00000000-0005-0000-0000-000074060000}"/>
    <cellStyle name="Normal 68" xfId="1650" xr:uid="{00000000-0005-0000-0000-000075060000}"/>
    <cellStyle name="Normal 68 2" xfId="1651" xr:uid="{00000000-0005-0000-0000-000076060000}"/>
    <cellStyle name="Normal 69" xfId="1652" xr:uid="{00000000-0005-0000-0000-000077060000}"/>
    <cellStyle name="Normal 69 2" xfId="1653" xr:uid="{00000000-0005-0000-0000-000078060000}"/>
    <cellStyle name="Normal 7" xfId="1654" xr:uid="{00000000-0005-0000-0000-000079060000}"/>
    <cellStyle name="Normal 7 2" xfId="1655" xr:uid="{00000000-0005-0000-0000-00007A060000}"/>
    <cellStyle name="Normal 7 2 2" xfId="1656" xr:uid="{00000000-0005-0000-0000-00007B060000}"/>
    <cellStyle name="Normal 7 2 2 2" xfId="1657" xr:uid="{00000000-0005-0000-0000-00007C060000}"/>
    <cellStyle name="Normal 7 2 2 3" xfId="1658" xr:uid="{00000000-0005-0000-0000-00007D060000}"/>
    <cellStyle name="Normal 7 2 3" xfId="1659" xr:uid="{00000000-0005-0000-0000-00007E060000}"/>
    <cellStyle name="Normal 7 3" xfId="1660" xr:uid="{00000000-0005-0000-0000-00007F060000}"/>
    <cellStyle name="Normal 7 3 2" xfId="1661" xr:uid="{00000000-0005-0000-0000-000080060000}"/>
    <cellStyle name="Normal 7 3 2 2" xfId="1662" xr:uid="{00000000-0005-0000-0000-000081060000}"/>
    <cellStyle name="Normal 7 3 3" xfId="1663" xr:uid="{00000000-0005-0000-0000-000082060000}"/>
    <cellStyle name="Normal 7 4" xfId="1664" xr:uid="{00000000-0005-0000-0000-000083060000}"/>
    <cellStyle name="Normal 7 4 2" xfId="1665" xr:uid="{00000000-0005-0000-0000-000084060000}"/>
    <cellStyle name="Normal 7 5" xfId="1666" xr:uid="{00000000-0005-0000-0000-000085060000}"/>
    <cellStyle name="Normal 70" xfId="1667" xr:uid="{00000000-0005-0000-0000-000086060000}"/>
    <cellStyle name="Normal 70 2" xfId="1668" xr:uid="{00000000-0005-0000-0000-000087060000}"/>
    <cellStyle name="Normal 71" xfId="1669" xr:uid="{00000000-0005-0000-0000-000088060000}"/>
    <cellStyle name="Normal 71 2" xfId="1670" xr:uid="{00000000-0005-0000-0000-000089060000}"/>
    <cellStyle name="Normal 72" xfId="1671" xr:uid="{00000000-0005-0000-0000-00008A060000}"/>
    <cellStyle name="Normal 72 2" xfId="1672" xr:uid="{00000000-0005-0000-0000-00008B060000}"/>
    <cellStyle name="Normal 73" xfId="1673" xr:uid="{00000000-0005-0000-0000-00008C060000}"/>
    <cellStyle name="Normal 73 2" xfId="1674" xr:uid="{00000000-0005-0000-0000-00008D060000}"/>
    <cellStyle name="Normal 74" xfId="1675" xr:uid="{00000000-0005-0000-0000-00008E060000}"/>
    <cellStyle name="Normal 74 2" xfId="1676" xr:uid="{00000000-0005-0000-0000-00008F060000}"/>
    <cellStyle name="Normal 75" xfId="1677" xr:uid="{00000000-0005-0000-0000-000090060000}"/>
    <cellStyle name="Normal 75 2" xfId="1678" xr:uid="{00000000-0005-0000-0000-000091060000}"/>
    <cellStyle name="Normal 76" xfId="1679" xr:uid="{00000000-0005-0000-0000-000092060000}"/>
    <cellStyle name="Normal 76 2" xfId="1680" xr:uid="{00000000-0005-0000-0000-000093060000}"/>
    <cellStyle name="Normal 77" xfId="1681" xr:uid="{00000000-0005-0000-0000-000094060000}"/>
    <cellStyle name="Normal 77 2" xfId="1682" xr:uid="{00000000-0005-0000-0000-000095060000}"/>
    <cellStyle name="Normal 78" xfId="1683" xr:uid="{00000000-0005-0000-0000-000096060000}"/>
    <cellStyle name="Normal 78 2" xfId="1684" xr:uid="{00000000-0005-0000-0000-000097060000}"/>
    <cellStyle name="Normal 79" xfId="1685" xr:uid="{00000000-0005-0000-0000-000098060000}"/>
    <cellStyle name="Normal 79 2" xfId="1686" xr:uid="{00000000-0005-0000-0000-000099060000}"/>
    <cellStyle name="Normal 8" xfId="1687" xr:uid="{00000000-0005-0000-0000-00009A060000}"/>
    <cellStyle name="Normal 8 2" xfId="1688" xr:uid="{00000000-0005-0000-0000-00009B060000}"/>
    <cellStyle name="Normal 8 2 2" xfId="1689" xr:uid="{00000000-0005-0000-0000-00009C060000}"/>
    <cellStyle name="Normal 8 2 2 2" xfId="1690" xr:uid="{00000000-0005-0000-0000-00009D060000}"/>
    <cellStyle name="Normal 8 2 2 3" xfId="1691" xr:uid="{00000000-0005-0000-0000-00009E060000}"/>
    <cellStyle name="Normal 8 2 3" xfId="1692" xr:uid="{00000000-0005-0000-0000-00009F060000}"/>
    <cellStyle name="Normal 8 3" xfId="1693" xr:uid="{00000000-0005-0000-0000-0000A0060000}"/>
    <cellStyle name="Normal 8 3 2" xfId="1694" xr:uid="{00000000-0005-0000-0000-0000A1060000}"/>
    <cellStyle name="Normal 8 3 2 2" xfId="1695" xr:uid="{00000000-0005-0000-0000-0000A2060000}"/>
    <cellStyle name="Normal 8 3 3" xfId="1696" xr:uid="{00000000-0005-0000-0000-0000A3060000}"/>
    <cellStyle name="Normal 8 4" xfId="1697" xr:uid="{00000000-0005-0000-0000-0000A4060000}"/>
    <cellStyle name="Normal 8 4 2" xfId="1698" xr:uid="{00000000-0005-0000-0000-0000A5060000}"/>
    <cellStyle name="Normal 8 5" xfId="1699" xr:uid="{00000000-0005-0000-0000-0000A6060000}"/>
    <cellStyle name="Normal 80" xfId="1700" xr:uid="{00000000-0005-0000-0000-0000A7060000}"/>
    <cellStyle name="Normal 80 2" xfId="1701" xr:uid="{00000000-0005-0000-0000-0000A8060000}"/>
    <cellStyle name="Normal 81" xfId="1702" xr:uid="{00000000-0005-0000-0000-0000A9060000}"/>
    <cellStyle name="Normal 81 2" xfId="1703" xr:uid="{00000000-0005-0000-0000-0000AA060000}"/>
    <cellStyle name="Normal 82" xfId="1704" xr:uid="{00000000-0005-0000-0000-0000AB060000}"/>
    <cellStyle name="Normal 82 2" xfId="1705" xr:uid="{00000000-0005-0000-0000-0000AC060000}"/>
    <cellStyle name="Normal 83" xfId="1706" xr:uid="{00000000-0005-0000-0000-0000AD060000}"/>
    <cellStyle name="Normal 83 2" xfId="1707" xr:uid="{00000000-0005-0000-0000-0000AE060000}"/>
    <cellStyle name="Normal 84" xfId="1708" xr:uid="{00000000-0005-0000-0000-0000AF060000}"/>
    <cellStyle name="Normal 84 2" xfId="1709" xr:uid="{00000000-0005-0000-0000-0000B0060000}"/>
    <cellStyle name="Normal 85" xfId="1710" xr:uid="{00000000-0005-0000-0000-0000B1060000}"/>
    <cellStyle name="Normal 86" xfId="1711" xr:uid="{00000000-0005-0000-0000-0000B2060000}"/>
    <cellStyle name="Normal 87" xfId="1712" xr:uid="{00000000-0005-0000-0000-0000B3060000}"/>
    <cellStyle name="Normal 88" xfId="1713" xr:uid="{00000000-0005-0000-0000-0000B4060000}"/>
    <cellStyle name="Normal 89" xfId="1714" xr:uid="{00000000-0005-0000-0000-0000B5060000}"/>
    <cellStyle name="Normal 9" xfId="1715" xr:uid="{00000000-0005-0000-0000-0000B6060000}"/>
    <cellStyle name="Normal 9 2" xfId="1716" xr:uid="{00000000-0005-0000-0000-0000B7060000}"/>
    <cellStyle name="Normal 9 2 2" xfId="1717" xr:uid="{00000000-0005-0000-0000-0000B8060000}"/>
    <cellStyle name="Normal 9 2 2 2" xfId="1718" xr:uid="{00000000-0005-0000-0000-0000B9060000}"/>
    <cellStyle name="Normal 9 2 2 3" xfId="1719" xr:uid="{00000000-0005-0000-0000-0000BA060000}"/>
    <cellStyle name="Normal 9 2 3" xfId="1720" xr:uid="{00000000-0005-0000-0000-0000BB060000}"/>
    <cellStyle name="Normal 9 3" xfId="1721" xr:uid="{00000000-0005-0000-0000-0000BC060000}"/>
    <cellStyle name="Normal 9 3 2" xfId="1722" xr:uid="{00000000-0005-0000-0000-0000BD060000}"/>
    <cellStyle name="Normal 9 3 2 2" xfId="1723" xr:uid="{00000000-0005-0000-0000-0000BE060000}"/>
    <cellStyle name="Normal 9 3 3" xfId="1724" xr:uid="{00000000-0005-0000-0000-0000BF060000}"/>
    <cellStyle name="Normal 9 4" xfId="1725" xr:uid="{00000000-0005-0000-0000-0000C0060000}"/>
    <cellStyle name="Normal 9 4 2" xfId="1726" xr:uid="{00000000-0005-0000-0000-0000C1060000}"/>
    <cellStyle name="Normal 9 5" xfId="1727" xr:uid="{00000000-0005-0000-0000-0000C2060000}"/>
    <cellStyle name="Normal 90" xfId="1728" xr:uid="{00000000-0005-0000-0000-0000C3060000}"/>
    <cellStyle name="Normal 91" xfId="1729" xr:uid="{00000000-0005-0000-0000-0000C4060000}"/>
    <cellStyle name="Normal 92" xfId="1730" xr:uid="{00000000-0005-0000-0000-0000C5060000}"/>
    <cellStyle name="Normal 93" xfId="1731" xr:uid="{00000000-0005-0000-0000-0000C6060000}"/>
    <cellStyle name="Normal 94" xfId="1732" xr:uid="{00000000-0005-0000-0000-0000C7060000}"/>
    <cellStyle name="Normal 95" xfId="1733" xr:uid="{00000000-0005-0000-0000-0000C8060000}"/>
    <cellStyle name="Normal 96" xfId="1734" xr:uid="{00000000-0005-0000-0000-0000C9060000}"/>
    <cellStyle name="Normal 97" xfId="1735" xr:uid="{00000000-0005-0000-0000-0000CA060000}"/>
    <cellStyle name="Normal 98" xfId="1736" xr:uid="{00000000-0005-0000-0000-0000CB060000}"/>
    <cellStyle name="Normal 99" xfId="1737" xr:uid="{00000000-0005-0000-0000-0000CC060000}"/>
    <cellStyle name="Note 2" xfId="1738" xr:uid="{00000000-0005-0000-0000-0000CD060000}"/>
    <cellStyle name="Note 2 2" xfId="1739" xr:uid="{00000000-0005-0000-0000-0000CE060000}"/>
    <cellStyle name="Note 2 2 2" xfId="1740" xr:uid="{00000000-0005-0000-0000-0000CF060000}"/>
    <cellStyle name="Note 2 2 3" xfId="1741" xr:uid="{00000000-0005-0000-0000-0000D0060000}"/>
    <cellStyle name="Note 2 3" xfId="1742" xr:uid="{00000000-0005-0000-0000-0000D1060000}"/>
    <cellStyle name="Note 3" xfId="1743" xr:uid="{00000000-0005-0000-0000-0000D2060000}"/>
    <cellStyle name="Note 3 2" xfId="1744" xr:uid="{00000000-0005-0000-0000-0000D3060000}"/>
    <cellStyle name="Note 3 3" xfId="1745" xr:uid="{00000000-0005-0000-0000-0000D4060000}"/>
    <cellStyle name="Note 4" xfId="1746" xr:uid="{00000000-0005-0000-0000-0000D5060000}"/>
    <cellStyle name="Note 4 2" xfId="1747" xr:uid="{00000000-0005-0000-0000-0000D6060000}"/>
    <cellStyle name="Note 4 3" xfId="1748" xr:uid="{00000000-0005-0000-0000-0000D7060000}"/>
    <cellStyle name="Note 5" xfId="1749" xr:uid="{00000000-0005-0000-0000-0000D8060000}"/>
    <cellStyle name="Note 6" xfId="1750" xr:uid="{00000000-0005-0000-0000-0000D9060000}"/>
    <cellStyle name="Output 2" xfId="1751" xr:uid="{00000000-0005-0000-0000-0000DA060000}"/>
    <cellStyle name="Output 2 2" xfId="1752" xr:uid="{00000000-0005-0000-0000-0000DB060000}"/>
    <cellStyle name="Output 2 3" xfId="1753" xr:uid="{00000000-0005-0000-0000-0000DC060000}"/>
    <cellStyle name="Output 3" xfId="1754" xr:uid="{00000000-0005-0000-0000-0000DD060000}"/>
    <cellStyle name="Output 3 2" xfId="1755" xr:uid="{00000000-0005-0000-0000-0000DE060000}"/>
    <cellStyle name="Output 3 3" xfId="1756" xr:uid="{00000000-0005-0000-0000-0000DF060000}"/>
    <cellStyle name="Output 4" xfId="1757" xr:uid="{00000000-0005-0000-0000-0000E0060000}"/>
    <cellStyle name="Output 5" xfId="1758" xr:uid="{00000000-0005-0000-0000-0000E1060000}"/>
    <cellStyle name="Percent" xfId="2" builtinId="5"/>
    <cellStyle name="Percent 2" xfId="1759" xr:uid="{00000000-0005-0000-0000-0000E2060000}"/>
    <cellStyle name="Percent 2 2" xfId="1760" xr:uid="{00000000-0005-0000-0000-0000E3060000}"/>
    <cellStyle name="Percent 2 3" xfId="1761" xr:uid="{00000000-0005-0000-0000-0000E4060000}"/>
    <cellStyle name="Percent 3" xfId="1762" xr:uid="{00000000-0005-0000-0000-0000E5060000}"/>
    <cellStyle name="Percent 3 2" xfId="1763" xr:uid="{00000000-0005-0000-0000-0000E6060000}"/>
    <cellStyle name="Percent 3 2 2" xfId="1764" xr:uid="{00000000-0005-0000-0000-0000E7060000}"/>
    <cellStyle name="Percent 3 3" xfId="1765" xr:uid="{00000000-0005-0000-0000-0000E8060000}"/>
    <cellStyle name="Percent 4" xfId="1766" xr:uid="{00000000-0005-0000-0000-0000E9060000}"/>
    <cellStyle name="Percent 5" xfId="1767" xr:uid="{00000000-0005-0000-0000-0000EA060000}"/>
    <cellStyle name="Title 2" xfId="1768" xr:uid="{00000000-0005-0000-0000-0000EB060000}"/>
    <cellStyle name="Title 2 2" xfId="1769" xr:uid="{00000000-0005-0000-0000-0000EC060000}"/>
    <cellStyle name="Title 2 3" xfId="1770" xr:uid="{00000000-0005-0000-0000-0000ED060000}"/>
    <cellStyle name="Title 3" xfId="1771" xr:uid="{00000000-0005-0000-0000-0000EE060000}"/>
    <cellStyle name="Title 3 2" xfId="1772" xr:uid="{00000000-0005-0000-0000-0000EF060000}"/>
    <cellStyle name="Title 3 3" xfId="1773" xr:uid="{00000000-0005-0000-0000-0000F0060000}"/>
    <cellStyle name="Title 4" xfId="1774" xr:uid="{00000000-0005-0000-0000-0000F1060000}"/>
    <cellStyle name="Title 5" xfId="1775" xr:uid="{00000000-0005-0000-0000-0000F2060000}"/>
    <cellStyle name="Total 2" xfId="1776" xr:uid="{00000000-0005-0000-0000-0000F3060000}"/>
    <cellStyle name="Total 2 2" xfId="1777" xr:uid="{00000000-0005-0000-0000-0000F4060000}"/>
    <cellStyle name="Total 2 3" xfId="1778" xr:uid="{00000000-0005-0000-0000-0000F5060000}"/>
    <cellStyle name="Total 3" xfId="1779" xr:uid="{00000000-0005-0000-0000-0000F6060000}"/>
    <cellStyle name="Total 3 2" xfId="1780" xr:uid="{00000000-0005-0000-0000-0000F7060000}"/>
    <cellStyle name="Total 3 3" xfId="1781" xr:uid="{00000000-0005-0000-0000-0000F8060000}"/>
    <cellStyle name="Total 4" xfId="1782" xr:uid="{00000000-0005-0000-0000-0000F9060000}"/>
    <cellStyle name="Total 5" xfId="1783" xr:uid="{00000000-0005-0000-0000-0000FA060000}"/>
    <cellStyle name="Warning Text 2" xfId="1784" xr:uid="{00000000-0005-0000-0000-0000FB060000}"/>
    <cellStyle name="Warning Text 2 2" xfId="1785" xr:uid="{00000000-0005-0000-0000-0000FC060000}"/>
    <cellStyle name="Warning Text 2 3" xfId="1786" xr:uid="{00000000-0005-0000-0000-0000FD060000}"/>
    <cellStyle name="Warning Text 3" xfId="1787" xr:uid="{00000000-0005-0000-0000-0000FE060000}"/>
    <cellStyle name="Warning Text 3 2" xfId="1788" xr:uid="{00000000-0005-0000-0000-0000FF060000}"/>
    <cellStyle name="Warning Text 3 3" xfId="1789" xr:uid="{00000000-0005-0000-0000-000000070000}"/>
    <cellStyle name="Warning Text 4" xfId="1790" xr:uid="{00000000-0005-0000-0000-000001070000}"/>
    <cellStyle name="Warning Text 5" xfId="1791" xr:uid="{00000000-0005-0000-0000-00000207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2DCDB"/>
      <rgbColor rgb="FFB7DEE8"/>
      <rgbColor rgb="FF9C0006"/>
      <rgbColor rgb="FF006100"/>
      <rgbColor rgb="FF000080"/>
      <rgbColor rgb="FF9C6500"/>
      <rgbColor rgb="FF800080"/>
      <rgbColor rgb="FFCCC1DA"/>
      <rgbColor rgb="FFBFBFBF"/>
      <rgbColor rgb="FF7F7F7F"/>
      <rgbColor rgb="FF95B3D7"/>
      <rgbColor rgb="FFC0504D"/>
      <rgbColor rgb="FFFFFFCC"/>
      <rgbColor rgb="FFDBEEF4"/>
      <rgbColor rgb="FF660066"/>
      <rgbColor rgb="FFF79646"/>
      <rgbColor rgb="FFE6E0EC"/>
      <rgbColor rgb="FFB9CDE5"/>
      <rgbColor rgb="FF000080"/>
      <rgbColor rgb="FFFDEADA"/>
      <rgbColor rgb="FFC3D69B"/>
      <rgbColor rgb="FFD7E4BD"/>
      <rgbColor rgb="FF800080"/>
      <rgbColor rgb="FF800000"/>
      <rgbColor rgb="FFD9D9D9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F2F2F2"/>
      <rgbColor rgb="FFFFC7CE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12" Type="http://schemas.openxmlformats.org/officeDocument/2006/relationships/customXml" Target="../customXml/item4.xml"/><Relationship Id="rId10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06" Type="http://schemas.openxmlformats.org/officeDocument/2006/relationships/styles" Target="styles.xml"/><Relationship Id="rId109" Type="http://schemas.openxmlformats.org/officeDocument/2006/relationships/customXml" Target="../customXml/item1.xml"/><Relationship Id="rId110" Type="http://schemas.openxmlformats.org/officeDocument/2006/relationships/customXml" Target="../customXml/item2.xml"/><Relationship Id="rId105" Type="http://schemas.openxmlformats.org/officeDocument/2006/relationships/theme" Target="theme/theme1.xml"/><Relationship Id="rId111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6"/>
  <sheetViews>
    <sheetView tabSelected="1" zoomScale="78" zoomScaleNormal="78" workbookViewId="0"/>
  </sheetViews>
  <sheetFormatPr defaultColWidth="8.7109375" defaultRowHeight="15" x14ac:dyDescent="0.25"/>
  <cols>
    <col min="1" max="1" width="44.28515625" style="1" customWidth="1"/>
    <col min="2" max="2" width="16.85546875" style="1" customWidth="1"/>
    <col min="3" max="3" width="19.42578125" style="2" customWidth="1"/>
    <col min="4" max="4" width="19.42578125" style="3" customWidth="1"/>
    <col min="5" max="5" width="19.42578125" style="4" customWidth="1"/>
    <col min="6" max="6" width="12.7109375" customWidth="1"/>
    <col min="7" max="8" width="40.85546875" customWidth="1"/>
    <col min="9" max="9" width="14.28515625" customWidth="1"/>
    <col min="10" max="10" width="15.5703125" customWidth="1"/>
    <col min="11" max="11" width="13.85546875" style="5" customWidth="1"/>
  </cols>
  <sheetData>
    <row r="1" spans="1:16" x14ac:dyDescent="0.25">
      <c r="B1" s="6"/>
      <c r="C1" s="7"/>
    </row>
    <row r="2" spans="1:16" ht="15" customHeight="1" x14ac:dyDescent="0.25">
      <c r="A2" s="8">
        <v>46203</v>
      </c>
      <c r="B2" s="6"/>
      <c r="C2" s="7"/>
    </row>
    <row r="3" spans="1:16" x14ac:dyDescent="0.25">
      <c r="B3" s="6"/>
      <c r="C3" s="7"/>
    </row>
    <row r="4" spans="1:16" x14ac:dyDescent="0.25">
      <c r="A4" s="9" t="s">
        <v>0</v>
      </c>
      <c r="B4" s="9" t="s">
        <v>1</v>
      </c>
      <c r="C4" s="10" t="s">
        <v>2</v>
      </c>
      <c r="D4" s="9" t="s">
        <v>3</v>
      </c>
      <c r="E4" s="11" t="s">
        <v>4</v>
      </c>
    </row>
    <row r="5" spans="1:16" x14ac:dyDescent="0.25">
      <c r="A5" s="1" t="s">
        <v>5</v>
      </c>
      <c r="B5" s="6" t="s">
        <v>6</v>
      </c>
      <c r="C5" s="12">
        <v>30463</v>
      </c>
      <c r="D5" s="13" t="s">
        <v>7</v>
      </c>
      <c r="E5" s="14">
        <v>9.12564790462656E-3</v>
      </c>
      <c r="F5" s="4"/>
      <c r="G5" s="5"/>
      <c r="H5" s="5"/>
      <c r="I5" s="5"/>
      <c r="L5" s="5"/>
      <c r="M5" s="5"/>
      <c r="N5" s="5"/>
      <c r="O5" s="5"/>
      <c r="P5" s="5"/>
    </row>
    <row r="6" spans="1:16" x14ac:dyDescent="0.25">
      <c r="A6" s="1" t="s">
        <v>8</v>
      </c>
      <c r="B6" s="6" t="s">
        <v>6</v>
      </c>
      <c r="C6" s="12">
        <v>11709</v>
      </c>
      <c r="D6" s="13" t="s">
        <v>9</v>
      </c>
      <c r="E6" s="14">
        <v>9.5005813232937903E-3</v>
      </c>
      <c r="F6" s="4"/>
      <c r="G6" s="5"/>
      <c r="H6" s="5"/>
      <c r="I6" s="5"/>
      <c r="L6" s="5"/>
      <c r="M6" s="5"/>
      <c r="N6" s="5"/>
      <c r="O6" s="5"/>
      <c r="P6" s="5"/>
    </row>
    <row r="7" spans="1:16" x14ac:dyDescent="0.25">
      <c r="A7" s="1" t="s">
        <v>10</v>
      </c>
      <c r="B7" s="6" t="s">
        <v>6</v>
      </c>
      <c r="C7" s="12">
        <v>4925</v>
      </c>
      <c r="D7" s="13" t="s">
        <v>11</v>
      </c>
      <c r="E7" s="14">
        <v>9.9874306320528496E-3</v>
      </c>
      <c r="F7" s="4"/>
      <c r="G7" s="5"/>
      <c r="H7" s="5"/>
      <c r="I7" s="5"/>
      <c r="L7" s="5"/>
      <c r="M7" s="5"/>
      <c r="N7" s="5"/>
      <c r="O7" s="5"/>
      <c r="P7" s="5"/>
    </row>
    <row r="8" spans="1:16" x14ac:dyDescent="0.25">
      <c r="A8" s="1" t="s">
        <v>12</v>
      </c>
      <c r="B8" s="6" t="s">
        <v>6</v>
      </c>
      <c r="C8" s="12">
        <v>291767</v>
      </c>
      <c r="D8" s="13" t="s">
        <v>13</v>
      </c>
      <c r="E8" s="14">
        <v>3.0128531683617E-2</v>
      </c>
      <c r="F8" s="4"/>
      <c r="G8" s="5"/>
      <c r="H8" s="5"/>
      <c r="I8" s="5"/>
      <c r="L8" s="5"/>
      <c r="M8" s="5"/>
      <c r="N8" s="5"/>
      <c r="O8" s="5"/>
      <c r="P8" s="5"/>
    </row>
    <row r="9" spans="1:16" x14ac:dyDescent="0.25">
      <c r="A9" s="1" t="s">
        <v>14</v>
      </c>
      <c r="B9" s="6" t="s">
        <v>6</v>
      </c>
      <c r="C9" s="12">
        <v>20813</v>
      </c>
      <c r="D9" s="13" t="s">
        <v>15</v>
      </c>
      <c r="E9" s="14">
        <v>2.74619778194697E-3</v>
      </c>
      <c r="F9" s="4"/>
      <c r="G9" s="5"/>
      <c r="H9" s="5"/>
      <c r="I9" s="5"/>
      <c r="L9" s="5"/>
      <c r="M9" s="5"/>
      <c r="N9" s="5"/>
      <c r="O9" s="5"/>
      <c r="P9" s="5"/>
    </row>
    <row r="10" spans="1:16" x14ac:dyDescent="0.25">
      <c r="A10" s="1" t="s">
        <v>16</v>
      </c>
      <c r="B10" s="6" t="s">
        <v>6</v>
      </c>
      <c r="C10" s="12">
        <v>60744</v>
      </c>
      <c r="D10" s="13" t="s">
        <v>17</v>
      </c>
      <c r="E10" s="14">
        <v>1.0023432459506799E-2</v>
      </c>
      <c r="F10" s="4"/>
      <c r="G10" s="5"/>
      <c r="H10" s="5"/>
      <c r="I10" s="5"/>
      <c r="L10" s="5"/>
      <c r="M10" s="5"/>
      <c r="N10" s="5"/>
      <c r="O10" s="5"/>
      <c r="P10" s="5"/>
    </row>
    <row r="11" spans="1:16" x14ac:dyDescent="0.25">
      <c r="A11" s="1" t="s">
        <v>18</v>
      </c>
      <c r="B11" s="6" t="s">
        <v>6</v>
      </c>
      <c r="C11" s="12">
        <v>11711</v>
      </c>
      <c r="D11" s="13" t="s">
        <v>19</v>
      </c>
      <c r="E11" s="14">
        <v>1.07640342694468E-2</v>
      </c>
      <c r="F11" s="4"/>
      <c r="G11" s="5"/>
      <c r="H11" s="5"/>
      <c r="I11" s="5"/>
      <c r="L11" s="5"/>
      <c r="M11" s="5"/>
      <c r="N11" s="5"/>
      <c r="O11" s="5"/>
      <c r="P11" s="5"/>
    </row>
    <row r="12" spans="1:16" x14ac:dyDescent="0.25">
      <c r="A12" s="1" t="s">
        <v>20</v>
      </c>
      <c r="B12" s="6" t="s">
        <v>6</v>
      </c>
      <c r="C12" s="12">
        <v>26054</v>
      </c>
      <c r="D12" s="13" t="s">
        <v>21</v>
      </c>
      <c r="E12" s="14">
        <v>2.4360312709893299E-2</v>
      </c>
      <c r="F12" s="4"/>
      <c r="G12" s="5"/>
      <c r="H12" s="5"/>
      <c r="I12" s="5"/>
      <c r="L12" s="5"/>
      <c r="M12" s="5"/>
      <c r="N12" s="5"/>
      <c r="O12" s="5"/>
      <c r="P12" s="5"/>
    </row>
    <row r="13" spans="1:16" x14ac:dyDescent="0.25">
      <c r="A13" s="1" t="s">
        <v>22</v>
      </c>
      <c r="B13" s="6" t="s">
        <v>6</v>
      </c>
      <c r="C13" s="12">
        <v>27329</v>
      </c>
      <c r="D13" s="13" t="s">
        <v>23</v>
      </c>
      <c r="E13" s="14">
        <v>2.15872986472069E-2</v>
      </c>
      <c r="F13" s="4"/>
      <c r="G13" s="5"/>
      <c r="H13" s="5"/>
      <c r="I13" s="5"/>
      <c r="L13" s="5"/>
      <c r="M13" s="5"/>
      <c r="N13" s="5"/>
      <c r="O13" s="5"/>
      <c r="P13" s="5"/>
    </row>
    <row r="14" spans="1:16" x14ac:dyDescent="0.25">
      <c r="A14" s="1" t="s">
        <v>24</v>
      </c>
      <c r="B14" s="6" t="s">
        <v>6</v>
      </c>
      <c r="C14" s="12">
        <v>29536</v>
      </c>
      <c r="D14" s="13" t="s">
        <v>25</v>
      </c>
      <c r="E14" s="14">
        <v>2.2797645773919899E-2</v>
      </c>
      <c r="F14" s="4"/>
      <c r="G14" s="5"/>
      <c r="H14" s="5"/>
      <c r="I14" s="5"/>
      <c r="L14" s="5"/>
      <c r="M14" s="5"/>
      <c r="N14" s="5"/>
      <c r="O14" s="5"/>
      <c r="P14" s="5"/>
    </row>
    <row r="15" spans="1:16" x14ac:dyDescent="0.25">
      <c r="A15" s="1" t="s">
        <v>26</v>
      </c>
      <c r="B15" s="6" t="s">
        <v>6</v>
      </c>
      <c r="C15" s="12">
        <v>25863</v>
      </c>
      <c r="D15" s="13" t="s">
        <v>27</v>
      </c>
      <c r="E15" s="14">
        <v>1.6013246698008899E-2</v>
      </c>
      <c r="F15" s="4"/>
      <c r="G15" s="5"/>
      <c r="H15" s="5"/>
      <c r="I15" s="5"/>
      <c r="L15" s="5"/>
      <c r="M15" s="5"/>
      <c r="N15" s="5"/>
      <c r="O15" s="5"/>
      <c r="P15" s="5"/>
    </row>
    <row r="16" spans="1:16" x14ac:dyDescent="0.25">
      <c r="A16" s="1" t="s">
        <v>28</v>
      </c>
      <c r="B16" s="6" t="s">
        <v>6</v>
      </c>
      <c r="C16" s="12">
        <v>18652</v>
      </c>
      <c r="D16" s="13" t="s">
        <v>29</v>
      </c>
      <c r="E16" s="14">
        <v>9.69638927965219E-3</v>
      </c>
      <c r="F16" s="4"/>
      <c r="G16" s="5"/>
      <c r="H16" s="5"/>
      <c r="I16" s="5"/>
      <c r="L16" s="5"/>
      <c r="M16" s="5"/>
      <c r="N16" s="5"/>
      <c r="O16" s="5"/>
      <c r="P16" s="5"/>
    </row>
    <row r="17" spans="1:16" x14ac:dyDescent="0.25">
      <c r="A17" s="1" t="s">
        <v>30</v>
      </c>
      <c r="B17" s="6" t="s">
        <v>6</v>
      </c>
      <c r="C17" s="12">
        <v>54702</v>
      </c>
      <c r="D17" s="13" t="s">
        <v>31</v>
      </c>
      <c r="E17" s="14">
        <v>1.15084200690274E-2</v>
      </c>
      <c r="F17" s="4"/>
      <c r="G17" s="5"/>
      <c r="H17" s="5"/>
      <c r="I17" s="5"/>
      <c r="L17" s="5"/>
      <c r="M17" s="5"/>
      <c r="N17" s="5"/>
      <c r="O17" s="5"/>
      <c r="P17" s="5"/>
    </row>
    <row r="18" spans="1:16" x14ac:dyDescent="0.25">
      <c r="A18" s="1" t="s">
        <v>32</v>
      </c>
      <c r="B18" s="6" t="s">
        <v>6</v>
      </c>
      <c r="C18" s="12">
        <v>29681</v>
      </c>
      <c r="D18" s="13" t="s">
        <v>33</v>
      </c>
      <c r="E18" s="14">
        <v>2.4525618547209999E-2</v>
      </c>
      <c r="F18" s="4"/>
      <c r="G18" s="5"/>
      <c r="H18" s="5"/>
      <c r="I18" s="5"/>
      <c r="L18" s="5"/>
      <c r="M18" s="5"/>
      <c r="N18" s="5"/>
      <c r="O18" s="5"/>
      <c r="P18" s="5"/>
    </row>
    <row r="19" spans="1:16" x14ac:dyDescent="0.25">
      <c r="A19" s="1" t="s">
        <v>34</v>
      </c>
      <c r="B19" s="6" t="s">
        <v>6</v>
      </c>
      <c r="C19" s="12">
        <v>73220</v>
      </c>
      <c r="D19" s="13" t="s">
        <v>35</v>
      </c>
      <c r="E19" s="14">
        <v>2.63713829398061E-2</v>
      </c>
      <c r="F19" s="4"/>
      <c r="G19" s="5"/>
      <c r="H19" s="5"/>
      <c r="I19" s="5"/>
      <c r="L19" s="5"/>
      <c r="M19" s="5"/>
      <c r="N19" s="5"/>
      <c r="O19" s="5"/>
      <c r="P19" s="5"/>
    </row>
    <row r="20" spans="1:16" x14ac:dyDescent="0.25">
      <c r="A20" s="1" t="s">
        <v>36</v>
      </c>
      <c r="B20" s="6" t="s">
        <v>6</v>
      </c>
      <c r="C20" s="12">
        <v>70559</v>
      </c>
      <c r="D20" s="13" t="s">
        <v>37</v>
      </c>
      <c r="E20" s="14">
        <v>2.3528901719815899E-2</v>
      </c>
      <c r="F20" s="4"/>
      <c r="G20" s="5"/>
      <c r="H20" s="5"/>
      <c r="I20" s="5"/>
      <c r="L20" s="5"/>
      <c r="M20" s="5"/>
      <c r="N20" s="5"/>
      <c r="O20" s="5"/>
      <c r="P20" s="5"/>
    </row>
    <row r="21" spans="1:16" x14ac:dyDescent="0.25">
      <c r="A21" s="1" t="s">
        <v>38</v>
      </c>
      <c r="B21" s="6" t="s">
        <v>6</v>
      </c>
      <c r="C21" s="12">
        <v>57422</v>
      </c>
      <c r="D21" s="13" t="s">
        <v>39</v>
      </c>
      <c r="E21" s="14">
        <v>1.5770148258624699E-2</v>
      </c>
      <c r="F21" s="4"/>
      <c r="G21" s="5"/>
      <c r="H21" s="5"/>
      <c r="I21" s="5"/>
      <c r="L21" s="5"/>
      <c r="M21" s="5"/>
      <c r="N21" s="5"/>
      <c r="O21" s="5"/>
      <c r="P21" s="5"/>
    </row>
    <row r="22" spans="1:16" x14ac:dyDescent="0.25">
      <c r="A22" s="1" t="s">
        <v>40</v>
      </c>
      <c r="B22" s="6" t="s">
        <v>6</v>
      </c>
      <c r="C22" s="12">
        <v>11037</v>
      </c>
      <c r="D22" s="13" t="s">
        <v>41</v>
      </c>
      <c r="E22" s="14">
        <v>4.7896069201104202E-2</v>
      </c>
      <c r="F22" s="4"/>
      <c r="G22" s="5"/>
      <c r="H22" s="5"/>
      <c r="I22" s="5"/>
      <c r="L22" s="5"/>
      <c r="M22" s="5"/>
      <c r="N22" s="5"/>
      <c r="O22" s="5"/>
      <c r="P22" s="5"/>
    </row>
    <row r="23" spans="1:16" x14ac:dyDescent="0.25">
      <c r="A23" s="1" t="s">
        <v>42</v>
      </c>
      <c r="B23" s="6" t="s">
        <v>6</v>
      </c>
      <c r="C23" s="12">
        <v>90119</v>
      </c>
      <c r="D23" s="13" t="s">
        <v>43</v>
      </c>
      <c r="E23" s="14">
        <v>1.9843176693143501E-2</v>
      </c>
      <c r="F23" s="4"/>
      <c r="G23" s="5"/>
      <c r="H23" s="5"/>
      <c r="I23" s="5"/>
      <c r="L23" s="5"/>
      <c r="M23" s="5"/>
      <c r="N23" s="5"/>
      <c r="O23" s="5"/>
      <c r="P23" s="5"/>
    </row>
    <row r="24" spans="1:16" x14ac:dyDescent="0.25">
      <c r="A24" s="1" t="s">
        <v>44</v>
      </c>
      <c r="B24" s="6" t="s">
        <v>6</v>
      </c>
      <c r="C24" s="12">
        <v>9159</v>
      </c>
      <c r="D24" s="13" t="s">
        <v>45</v>
      </c>
      <c r="E24" s="14">
        <v>2.6847715974141401E-2</v>
      </c>
      <c r="F24" s="4"/>
      <c r="G24" s="5"/>
      <c r="H24" s="5"/>
      <c r="I24" s="5"/>
      <c r="L24" s="5"/>
      <c r="M24" s="5"/>
      <c r="N24" s="5"/>
      <c r="O24" s="5"/>
      <c r="P24" s="5"/>
    </row>
    <row r="25" spans="1:16" x14ac:dyDescent="0.25">
      <c r="A25" s="1" t="s">
        <v>46</v>
      </c>
      <c r="B25" s="6" t="s">
        <v>6</v>
      </c>
      <c r="C25" s="12">
        <v>10666</v>
      </c>
      <c r="D25" s="13" t="s">
        <v>47</v>
      </c>
      <c r="E25" s="14">
        <v>1.0517772665890299E-2</v>
      </c>
      <c r="F25" s="4"/>
      <c r="G25" s="5"/>
      <c r="H25" s="5"/>
      <c r="I25" s="5"/>
      <c r="L25" s="5"/>
      <c r="M25" s="5"/>
      <c r="N25" s="5"/>
      <c r="O25" s="5"/>
      <c r="P25" s="5"/>
    </row>
    <row r="26" spans="1:16" x14ac:dyDescent="0.25">
      <c r="A26" s="1" t="s">
        <v>48</v>
      </c>
      <c r="B26" s="6" t="s">
        <v>6</v>
      </c>
      <c r="C26" s="12">
        <v>62752</v>
      </c>
      <c r="D26" s="13" t="s">
        <v>49</v>
      </c>
      <c r="E26" s="14">
        <v>3.42911912736025E-2</v>
      </c>
      <c r="F26" s="4"/>
      <c r="G26" s="5"/>
      <c r="H26" s="5"/>
      <c r="I26" s="5"/>
      <c r="L26" s="5"/>
      <c r="M26" s="5"/>
      <c r="N26" s="5"/>
      <c r="O26" s="5"/>
      <c r="P26" s="5"/>
    </row>
    <row r="27" spans="1:16" x14ac:dyDescent="0.25">
      <c r="A27" s="1" t="s">
        <v>50</v>
      </c>
      <c r="B27" s="6" t="s">
        <v>6</v>
      </c>
      <c r="C27" s="12">
        <v>39543</v>
      </c>
      <c r="D27" s="13" t="s">
        <v>51</v>
      </c>
      <c r="E27" s="14">
        <v>8.0057449936165107E-3</v>
      </c>
      <c r="F27" s="4"/>
      <c r="G27" s="5"/>
      <c r="H27" s="5"/>
      <c r="I27" s="5"/>
      <c r="L27" s="5"/>
      <c r="M27" s="5"/>
      <c r="N27" s="5"/>
      <c r="O27" s="5"/>
      <c r="P27" s="5"/>
    </row>
    <row r="28" spans="1:16" x14ac:dyDescent="0.25">
      <c r="A28" s="1" t="s">
        <v>52</v>
      </c>
      <c r="B28" s="6" t="s">
        <v>6</v>
      </c>
      <c r="C28" s="12">
        <v>92203</v>
      </c>
      <c r="D28" s="13" t="s">
        <v>53</v>
      </c>
      <c r="E28" s="14">
        <v>2.05424814057115E-2</v>
      </c>
      <c r="F28" s="4"/>
      <c r="G28" s="5"/>
      <c r="H28" s="5"/>
      <c r="I28" s="5"/>
      <c r="L28" s="5"/>
      <c r="M28" s="5"/>
      <c r="N28" s="5"/>
      <c r="O28" s="5"/>
      <c r="P28" s="5"/>
    </row>
    <row r="29" spans="1:16" x14ac:dyDescent="0.25">
      <c r="A29" s="1" t="s">
        <v>54</v>
      </c>
      <c r="B29" s="6" t="s">
        <v>6</v>
      </c>
      <c r="C29" s="12">
        <v>91813</v>
      </c>
      <c r="D29" s="13" t="s">
        <v>55</v>
      </c>
      <c r="E29" s="14">
        <v>2.34051798195953E-2</v>
      </c>
      <c r="F29" s="4"/>
      <c r="G29" s="5"/>
      <c r="H29" s="5"/>
      <c r="I29" s="5"/>
      <c r="L29" s="5"/>
      <c r="M29" s="5"/>
      <c r="N29" s="5"/>
      <c r="O29" s="5"/>
      <c r="P29" s="5"/>
    </row>
    <row r="30" spans="1:16" x14ac:dyDescent="0.25">
      <c r="A30" s="1" t="s">
        <v>56</v>
      </c>
      <c r="B30" s="6" t="s">
        <v>6</v>
      </c>
      <c r="C30" s="12">
        <v>127610</v>
      </c>
      <c r="D30" s="13" t="s">
        <v>57</v>
      </c>
      <c r="E30" s="14">
        <v>2.0963889848145099E-2</v>
      </c>
      <c r="F30" s="4"/>
      <c r="G30" s="5"/>
      <c r="H30" s="5"/>
      <c r="I30" s="5"/>
      <c r="L30" s="5"/>
      <c r="M30" s="5"/>
      <c r="N30" s="5"/>
      <c r="O30" s="5"/>
      <c r="P30" s="5"/>
    </row>
    <row r="31" spans="1:16" x14ac:dyDescent="0.25">
      <c r="A31" s="1" t="s">
        <v>58</v>
      </c>
      <c r="B31" s="6" t="s">
        <v>6</v>
      </c>
      <c r="C31" s="12">
        <v>12074</v>
      </c>
      <c r="D31" s="13" t="s">
        <v>59</v>
      </c>
      <c r="E31" s="14">
        <v>2.22230697168516E-2</v>
      </c>
      <c r="F31" s="4"/>
      <c r="G31" s="5"/>
      <c r="H31" s="5"/>
      <c r="I31" s="5"/>
      <c r="L31" s="5"/>
      <c r="M31" s="5"/>
      <c r="N31" s="5"/>
      <c r="O31" s="5"/>
      <c r="P31" s="5"/>
    </row>
    <row r="32" spans="1:16" x14ac:dyDescent="0.25">
      <c r="A32" s="1" t="s">
        <v>60</v>
      </c>
      <c r="B32" s="6" t="s">
        <v>6</v>
      </c>
      <c r="C32" s="12">
        <v>23647</v>
      </c>
      <c r="D32" s="13" t="s">
        <v>61</v>
      </c>
      <c r="E32" s="14">
        <v>1.1775112588148199E-2</v>
      </c>
      <c r="F32" s="4"/>
      <c r="G32" s="5"/>
      <c r="H32" s="5"/>
      <c r="I32" s="5"/>
      <c r="L32" s="5"/>
      <c r="M32" s="5"/>
      <c r="N32" s="5"/>
      <c r="O32" s="5"/>
      <c r="P32" s="5"/>
    </row>
    <row r="33" spans="1:16" x14ac:dyDescent="0.25">
      <c r="A33" s="1" t="s">
        <v>62</v>
      </c>
      <c r="B33" s="6" t="s">
        <v>6</v>
      </c>
      <c r="C33" s="12">
        <v>11713</v>
      </c>
      <c r="D33" s="13" t="s">
        <v>63</v>
      </c>
      <c r="E33" s="14">
        <v>2.0127978916475699E-2</v>
      </c>
      <c r="F33" s="4"/>
      <c r="G33" s="5"/>
      <c r="H33" s="5"/>
      <c r="I33" s="5"/>
      <c r="L33" s="5"/>
      <c r="M33" s="5"/>
      <c r="N33" s="5"/>
      <c r="O33" s="5"/>
      <c r="P33" s="5"/>
    </row>
    <row r="34" spans="1:16" x14ac:dyDescent="0.25">
      <c r="A34" s="1" t="s">
        <v>64</v>
      </c>
      <c r="B34" s="6" t="s">
        <v>6</v>
      </c>
      <c r="C34" s="12">
        <v>15694</v>
      </c>
      <c r="D34" s="13" t="s">
        <v>65</v>
      </c>
      <c r="E34" s="14">
        <v>2.2287322440886902E-2</v>
      </c>
      <c r="F34" s="4"/>
      <c r="G34" s="5"/>
      <c r="H34" s="5"/>
      <c r="I34" s="5"/>
      <c r="L34" s="5"/>
      <c r="M34" s="5"/>
      <c r="N34" s="5"/>
      <c r="O34" s="5"/>
      <c r="P34" s="5"/>
    </row>
    <row r="35" spans="1:16" x14ac:dyDescent="0.25">
      <c r="A35" s="1" t="s">
        <v>66</v>
      </c>
      <c r="B35" s="6" t="s">
        <v>6</v>
      </c>
      <c r="C35" s="12">
        <v>66762</v>
      </c>
      <c r="D35" s="13" t="s">
        <v>67</v>
      </c>
      <c r="E35" s="15">
        <v>2.9484026605136202E-2</v>
      </c>
      <c r="F35" s="16"/>
      <c r="L35" s="5"/>
      <c r="M35" s="5"/>
      <c r="N35" s="5"/>
      <c r="O35" s="5"/>
      <c r="P35" s="5"/>
    </row>
    <row r="36" spans="1:16" x14ac:dyDescent="0.25">
      <c r="A36" s="1" t="s">
        <v>68</v>
      </c>
      <c r="B36" s="6" t="s">
        <v>69</v>
      </c>
      <c r="C36" s="12">
        <v>-821</v>
      </c>
      <c r="D36" s="13" t="s">
        <v>70</v>
      </c>
      <c r="E36" s="15">
        <v>-2.03759195233192E-3</v>
      </c>
      <c r="F36" s="17"/>
      <c r="G36" s="4"/>
      <c r="H36" s="4"/>
      <c r="I36" s="4"/>
      <c r="L36" s="5"/>
      <c r="M36" s="5"/>
      <c r="N36" s="5"/>
      <c r="O36" s="5"/>
      <c r="P36" s="5"/>
    </row>
    <row r="37" spans="1:16" x14ac:dyDescent="0.25">
      <c r="A37" s="1" t="s">
        <v>71</v>
      </c>
      <c r="B37" s="6" t="s">
        <v>69</v>
      </c>
      <c r="C37" s="12">
        <v>-26881</v>
      </c>
      <c r="D37" s="13" t="s">
        <v>72</v>
      </c>
      <c r="E37" s="15">
        <v>-5.0665248341011104E-3</v>
      </c>
      <c r="F37" s="17"/>
      <c r="G37" s="4"/>
      <c r="H37" s="4"/>
      <c r="I37" s="4"/>
      <c r="L37" s="5"/>
      <c r="M37" s="5"/>
      <c r="N37" s="5"/>
      <c r="O37" s="5"/>
      <c r="P37" s="5"/>
    </row>
    <row r="38" spans="1:16" x14ac:dyDescent="0.25">
      <c r="A38" s="1" t="s">
        <v>73</v>
      </c>
      <c r="B38" s="6" t="s">
        <v>69</v>
      </c>
      <c r="C38" s="12">
        <v>-2385</v>
      </c>
      <c r="D38" s="13" t="s">
        <v>74</v>
      </c>
      <c r="E38" s="15">
        <v>-4.6218656851568897E-3</v>
      </c>
      <c r="F38" s="17"/>
      <c r="G38" s="4"/>
      <c r="H38" s="4"/>
      <c r="I38" s="4"/>
      <c r="L38" s="5"/>
      <c r="M38" s="5"/>
      <c r="N38" s="5"/>
      <c r="O38" s="5"/>
      <c r="P38" s="5"/>
    </row>
    <row r="39" spans="1:16" x14ac:dyDescent="0.25">
      <c r="A39" s="1" t="s">
        <v>75</v>
      </c>
      <c r="B39" s="6" t="s">
        <v>69</v>
      </c>
      <c r="C39" s="12">
        <v>-22684</v>
      </c>
      <c r="D39" s="13" t="s">
        <v>76</v>
      </c>
      <c r="E39" s="15">
        <v>-5.2692215332740102E-3</v>
      </c>
      <c r="F39" s="17"/>
      <c r="G39" s="4"/>
      <c r="H39" s="4"/>
      <c r="I39" s="4"/>
      <c r="L39" s="5"/>
      <c r="M39" s="5"/>
      <c r="N39" s="5"/>
      <c r="O39" s="5"/>
      <c r="P39" s="5"/>
    </row>
    <row r="40" spans="1:16" x14ac:dyDescent="0.25">
      <c r="A40" s="1" t="s">
        <v>77</v>
      </c>
      <c r="B40" s="6" t="s">
        <v>69</v>
      </c>
      <c r="C40" s="12">
        <v>-33065</v>
      </c>
      <c r="D40" s="13" t="s">
        <v>78</v>
      </c>
      <c r="E40" s="15">
        <v>-9.8533831275959705E-3</v>
      </c>
      <c r="F40" s="17"/>
      <c r="G40" s="5"/>
      <c r="H40" s="5"/>
      <c r="I40" s="5"/>
      <c r="L40" s="5"/>
      <c r="M40" s="5"/>
      <c r="N40" s="5"/>
      <c r="O40" s="5"/>
      <c r="P40" s="5"/>
    </row>
    <row r="41" spans="1:16" x14ac:dyDescent="0.25">
      <c r="A41" s="1" t="s">
        <v>79</v>
      </c>
      <c r="B41" s="6" t="s">
        <v>69</v>
      </c>
      <c r="C41" s="12">
        <v>-35134</v>
      </c>
      <c r="D41" s="13" t="s">
        <v>80</v>
      </c>
      <c r="E41" s="15">
        <v>-4.9326381685004502E-3</v>
      </c>
      <c r="F41" s="17"/>
      <c r="G41" s="5"/>
      <c r="H41" s="5"/>
      <c r="I41" s="5"/>
      <c r="L41" s="5"/>
      <c r="M41" s="5"/>
      <c r="N41" s="5"/>
      <c r="O41" s="5"/>
      <c r="P41" s="5"/>
    </row>
    <row r="42" spans="1:16" x14ac:dyDescent="0.25">
      <c r="A42" s="1" t="s">
        <v>81</v>
      </c>
      <c r="B42" s="6" t="s">
        <v>69</v>
      </c>
      <c r="C42" s="12">
        <v>-13880</v>
      </c>
      <c r="D42" s="13" t="s">
        <v>82</v>
      </c>
      <c r="E42" s="15">
        <v>-4.0812306946590299E-3</v>
      </c>
      <c r="F42" s="17"/>
      <c r="G42" s="5"/>
      <c r="H42" s="5"/>
      <c r="I42" s="5"/>
      <c r="L42" s="5"/>
      <c r="M42" s="5"/>
      <c r="N42" s="5"/>
      <c r="O42" s="5"/>
      <c r="P42" s="5"/>
    </row>
    <row r="43" spans="1:16" x14ac:dyDescent="0.25">
      <c r="A43" s="1" t="s">
        <v>83</v>
      </c>
      <c r="B43" s="6" t="s">
        <v>69</v>
      </c>
      <c r="C43" s="12">
        <v>-5696</v>
      </c>
      <c r="D43" s="13" t="s">
        <v>84</v>
      </c>
      <c r="E43" s="15">
        <v>-9.6770802724778504E-3</v>
      </c>
      <c r="F43" s="17"/>
      <c r="G43" s="5"/>
      <c r="H43" s="5"/>
      <c r="I43" s="5"/>
      <c r="L43" s="5"/>
      <c r="M43" s="5"/>
      <c r="N43" s="5"/>
      <c r="O43" s="5"/>
      <c r="P43" s="5"/>
    </row>
    <row r="44" spans="1:16" x14ac:dyDescent="0.25">
      <c r="A44" s="1" t="s">
        <v>85</v>
      </c>
      <c r="B44" s="6" t="s">
        <v>69</v>
      </c>
      <c r="C44" s="12">
        <v>-5161</v>
      </c>
      <c r="D44" s="13" t="s">
        <v>86</v>
      </c>
      <c r="E44" s="15">
        <v>-5.0419044939842301E-3</v>
      </c>
      <c r="F44" s="17"/>
      <c r="G44" s="5"/>
      <c r="H44" s="5"/>
      <c r="I44" s="5"/>
      <c r="L44" s="5"/>
      <c r="M44" s="5"/>
      <c r="N44" s="5"/>
      <c r="O44" s="5"/>
      <c r="P44" s="5"/>
    </row>
    <row r="45" spans="1:16" x14ac:dyDescent="0.25">
      <c r="A45" s="1" t="s">
        <v>87</v>
      </c>
      <c r="B45" s="6" t="s">
        <v>69</v>
      </c>
      <c r="C45" s="12">
        <v>-10861</v>
      </c>
      <c r="D45" s="13" t="s">
        <v>88</v>
      </c>
      <c r="E45" s="15">
        <v>-6.3859343693304198E-3</v>
      </c>
      <c r="F45" s="17"/>
      <c r="G45" s="5"/>
      <c r="H45" s="5"/>
      <c r="I45" s="5"/>
      <c r="L45" s="5"/>
      <c r="M45" s="5"/>
      <c r="N45" s="5"/>
      <c r="O45" s="5"/>
      <c r="P45" s="5"/>
    </row>
    <row r="46" spans="1:16" x14ac:dyDescent="0.25">
      <c r="A46" s="1" t="s">
        <v>89</v>
      </c>
      <c r="B46" s="6" t="s">
        <v>69</v>
      </c>
      <c r="C46" s="12">
        <v>-39835</v>
      </c>
      <c r="D46" s="13" t="s">
        <v>90</v>
      </c>
      <c r="E46" s="15">
        <v>-5.7754552619785097E-3</v>
      </c>
      <c r="F46" s="17"/>
      <c r="G46" s="5"/>
      <c r="H46" s="5"/>
      <c r="I46" s="5"/>
      <c r="L46" s="5"/>
      <c r="M46" s="5"/>
      <c r="N46" s="5"/>
      <c r="O46" s="5"/>
      <c r="P46" s="5"/>
    </row>
    <row r="47" spans="1:16" x14ac:dyDescent="0.25">
      <c r="A47" s="1" t="s">
        <v>91</v>
      </c>
      <c r="B47" s="6" t="s">
        <v>69</v>
      </c>
      <c r="C47" s="12">
        <v>-15475</v>
      </c>
      <c r="D47" s="13" t="s">
        <v>92</v>
      </c>
      <c r="E47" s="15">
        <v>-1.2523998642236901E-2</v>
      </c>
      <c r="F47" s="17"/>
      <c r="G47" s="5"/>
      <c r="H47" s="5"/>
      <c r="I47" s="5"/>
      <c r="L47" s="5"/>
      <c r="M47" s="5"/>
      <c r="N47" s="5"/>
      <c r="O47" s="5"/>
      <c r="P47" s="5"/>
    </row>
    <row r="48" spans="1:16" x14ac:dyDescent="0.25">
      <c r="A48" s="1" t="s">
        <v>93</v>
      </c>
      <c r="B48" s="6" t="s">
        <v>69</v>
      </c>
      <c r="C48" s="12">
        <v>-13866</v>
      </c>
      <c r="D48" s="13" t="s">
        <v>94</v>
      </c>
      <c r="E48" s="15">
        <v>-5.0331171851121003E-3</v>
      </c>
      <c r="F48" s="17"/>
      <c r="G48" s="5"/>
      <c r="H48" s="5"/>
      <c r="I48" s="5"/>
      <c r="L48" s="5"/>
      <c r="M48" s="5"/>
      <c r="N48" s="5"/>
      <c r="O48" s="5"/>
      <c r="P48" s="5"/>
    </row>
    <row r="49" spans="1:16" x14ac:dyDescent="0.25">
      <c r="A49" s="1" t="s">
        <v>95</v>
      </c>
      <c r="B49" s="6" t="s">
        <v>69</v>
      </c>
      <c r="C49" s="12">
        <v>-7097</v>
      </c>
      <c r="D49" s="13" t="s">
        <v>96</v>
      </c>
      <c r="E49" s="15">
        <v>-5.7058863026489201E-3</v>
      </c>
      <c r="F49" s="17"/>
      <c r="G49" s="5"/>
      <c r="H49" s="5"/>
      <c r="I49" s="5"/>
      <c r="L49" s="5"/>
      <c r="M49" s="5"/>
      <c r="N49" s="5"/>
      <c r="O49" s="5"/>
      <c r="P49" s="5"/>
    </row>
    <row r="50" spans="1:16" x14ac:dyDescent="0.25">
      <c r="A50" s="1" t="s">
        <v>97</v>
      </c>
      <c r="B50" s="6" t="s">
        <v>69</v>
      </c>
      <c r="C50" s="12">
        <v>-2702</v>
      </c>
      <c r="D50" s="13" t="s">
        <v>98</v>
      </c>
      <c r="E50" s="15">
        <v>-4.0048478837592704E-3</v>
      </c>
      <c r="F50" s="17"/>
      <c r="G50" s="5"/>
      <c r="H50" s="5"/>
      <c r="I50" s="5"/>
      <c r="L50" s="5"/>
      <c r="M50" s="5"/>
      <c r="N50" s="5"/>
      <c r="O50" s="5"/>
      <c r="P50" s="5"/>
    </row>
    <row r="51" spans="1:16" x14ac:dyDescent="0.25">
      <c r="A51" s="1" t="s">
        <v>99</v>
      </c>
      <c r="B51" s="6" t="s">
        <v>69</v>
      </c>
      <c r="C51" s="12">
        <v>-1684</v>
      </c>
      <c r="D51" s="13" t="s">
        <v>100</v>
      </c>
      <c r="E51" s="15">
        <v>-5.8045370550117003E-3</v>
      </c>
      <c r="F51" s="17"/>
      <c r="G51" s="5"/>
      <c r="H51" s="5"/>
      <c r="I51" s="5"/>
      <c r="L51" s="5"/>
      <c r="M51" s="5"/>
      <c r="N51" s="5"/>
      <c r="O51" s="5"/>
      <c r="P51" s="5"/>
    </row>
    <row r="52" spans="1:16" x14ac:dyDescent="0.25">
      <c r="A52" s="1" t="s">
        <v>101</v>
      </c>
      <c r="B52" s="6" t="s">
        <v>69</v>
      </c>
      <c r="C52" s="12">
        <v>-15624</v>
      </c>
      <c r="D52" s="13" t="s">
        <v>102</v>
      </c>
      <c r="E52" s="15">
        <v>-3.8492731101597301E-3</v>
      </c>
      <c r="F52" s="17"/>
      <c r="G52" s="5"/>
      <c r="H52" s="5"/>
      <c r="I52" s="5"/>
      <c r="L52" s="5"/>
      <c r="M52" s="5"/>
      <c r="N52" s="5"/>
      <c r="O52" s="5"/>
      <c r="P52" s="5"/>
    </row>
    <row r="53" spans="1:16" x14ac:dyDescent="0.25">
      <c r="A53" s="1" t="s">
        <v>103</v>
      </c>
      <c r="B53" s="6" t="s">
        <v>69</v>
      </c>
      <c r="C53" s="12">
        <v>-1589</v>
      </c>
      <c r="D53" s="13" t="s">
        <v>104</v>
      </c>
      <c r="E53" s="15">
        <v>-4.8146163472775703E-3</v>
      </c>
      <c r="F53" s="17"/>
      <c r="G53" s="4"/>
      <c r="H53" s="4"/>
      <c r="I53" s="4"/>
      <c r="L53" s="5"/>
      <c r="M53" s="5"/>
      <c r="N53" s="5"/>
      <c r="O53" s="5"/>
      <c r="P53" s="5"/>
    </row>
    <row r="54" spans="1:16" x14ac:dyDescent="0.25">
      <c r="A54" s="1" t="s">
        <v>105</v>
      </c>
      <c r="B54" s="6" t="s">
        <v>69</v>
      </c>
      <c r="C54" s="12">
        <v>-1513</v>
      </c>
      <c r="D54" s="13" t="s">
        <v>106</v>
      </c>
      <c r="E54" s="15">
        <v>-5.8484290609861003E-3</v>
      </c>
      <c r="F54" s="17"/>
      <c r="G54" s="5"/>
      <c r="H54" s="5"/>
      <c r="I54" s="5"/>
      <c r="L54" s="5"/>
      <c r="M54" s="5"/>
      <c r="N54" s="5"/>
      <c r="O54" s="5"/>
      <c r="P54" s="5"/>
    </row>
    <row r="55" spans="1:16" x14ac:dyDescent="0.25">
      <c r="A55" s="1" t="s">
        <v>107</v>
      </c>
      <c r="B55" s="6" t="s">
        <v>69</v>
      </c>
      <c r="C55" s="12">
        <v>-4420</v>
      </c>
      <c r="D55" s="13" t="s">
        <v>108</v>
      </c>
      <c r="E55" s="15">
        <v>-5.2631146633947802E-3</v>
      </c>
      <c r="F55" s="17"/>
      <c r="G55" s="5"/>
      <c r="H55" s="5"/>
      <c r="I55" s="5"/>
      <c r="L55" s="5"/>
      <c r="M55" s="5"/>
      <c r="N55" s="5"/>
      <c r="O55" s="5"/>
      <c r="P55" s="5"/>
    </row>
    <row r="56" spans="1:16" x14ac:dyDescent="0.25">
      <c r="A56" s="1" t="s">
        <v>109</v>
      </c>
      <c r="B56" s="6" t="s">
        <v>69</v>
      </c>
      <c r="C56" s="12">
        <v>-9857</v>
      </c>
      <c r="D56" s="13" t="s">
        <v>110</v>
      </c>
      <c r="E56" s="15">
        <v>-5.1838711738500199E-3</v>
      </c>
      <c r="F56" s="17"/>
      <c r="G56" s="5"/>
      <c r="H56" s="5"/>
      <c r="I56" s="5"/>
      <c r="L56" s="5"/>
      <c r="M56" s="5"/>
      <c r="N56" s="5"/>
      <c r="O56" s="5"/>
      <c r="P56" s="5"/>
    </row>
    <row r="57" spans="1:16" x14ac:dyDescent="0.25">
      <c r="A57" s="1" t="s">
        <v>111</v>
      </c>
      <c r="B57" s="6" t="s">
        <v>69</v>
      </c>
      <c r="C57" s="12">
        <v>-18165</v>
      </c>
      <c r="D57" s="13" t="s">
        <v>112</v>
      </c>
      <c r="E57" s="15">
        <v>-1.0958983897045299E-2</v>
      </c>
      <c r="F57" s="17"/>
      <c r="G57" s="5"/>
      <c r="H57" s="5"/>
      <c r="I57" s="5"/>
      <c r="L57" s="5"/>
      <c r="M57" s="5"/>
      <c r="N57" s="5"/>
      <c r="O57" s="5"/>
      <c r="P57" s="5"/>
    </row>
    <row r="58" spans="1:16" x14ac:dyDescent="0.25">
      <c r="A58" s="1" t="s">
        <v>113</v>
      </c>
      <c r="B58" s="6" t="s">
        <v>69</v>
      </c>
      <c r="C58" s="12">
        <v>-5501</v>
      </c>
      <c r="D58" s="13" t="s">
        <v>114</v>
      </c>
      <c r="E58" s="15">
        <v>-3.6119687288974399E-3</v>
      </c>
      <c r="F58" s="17"/>
      <c r="G58" s="5"/>
      <c r="H58" s="5"/>
      <c r="I58" s="5"/>
      <c r="L58" s="5"/>
      <c r="M58" s="5"/>
      <c r="N58" s="5"/>
      <c r="O58" s="5"/>
      <c r="P58" s="5"/>
    </row>
    <row r="59" spans="1:16" x14ac:dyDescent="0.25">
      <c r="A59" s="1" t="s">
        <v>115</v>
      </c>
      <c r="B59" s="6" t="s">
        <v>69</v>
      </c>
      <c r="C59" s="12">
        <v>-5729</v>
      </c>
      <c r="D59" s="13" t="s">
        <v>116</v>
      </c>
      <c r="E59" s="15">
        <v>-1.1645354015551701E-2</v>
      </c>
      <c r="F59" s="17"/>
      <c r="G59" s="5"/>
      <c r="H59" s="5"/>
      <c r="I59" s="5"/>
      <c r="L59" s="5"/>
      <c r="M59" s="5"/>
      <c r="N59" s="5"/>
      <c r="O59" s="5"/>
      <c r="P59" s="5"/>
    </row>
    <row r="60" spans="1:16" x14ac:dyDescent="0.25">
      <c r="A60" s="1" t="s">
        <v>117</v>
      </c>
      <c r="B60" s="6" t="s">
        <v>69</v>
      </c>
      <c r="C60" s="12">
        <v>-5987</v>
      </c>
      <c r="D60" s="13" t="s">
        <v>118</v>
      </c>
      <c r="E60" s="15">
        <v>-1.02869957136955E-2</v>
      </c>
      <c r="F60" s="17"/>
      <c r="G60" s="5"/>
      <c r="H60" s="5"/>
      <c r="I60" s="5"/>
      <c r="L60" s="5"/>
      <c r="M60" s="5"/>
      <c r="N60" s="5"/>
      <c r="O60" s="5"/>
      <c r="P60" s="5"/>
    </row>
    <row r="61" spans="1:16" x14ac:dyDescent="0.25">
      <c r="A61" s="1" t="s">
        <v>119</v>
      </c>
      <c r="B61" s="6" t="s">
        <v>69</v>
      </c>
      <c r="C61" s="12">
        <v>-2945</v>
      </c>
      <c r="D61" s="13" t="s">
        <v>120</v>
      </c>
      <c r="E61" s="15">
        <v>-9.7538633030217793E-3</v>
      </c>
      <c r="F61" s="17"/>
      <c r="G61" s="5"/>
      <c r="H61" s="5"/>
      <c r="I61" s="5"/>
      <c r="L61" s="5"/>
      <c r="M61" s="5"/>
      <c r="N61" s="5"/>
      <c r="O61" s="5"/>
      <c r="P61" s="5"/>
    </row>
    <row r="62" spans="1:16" x14ac:dyDescent="0.25">
      <c r="A62" s="1" t="s">
        <v>121</v>
      </c>
      <c r="B62" s="6" t="s">
        <v>69</v>
      </c>
      <c r="C62" s="12">
        <v>-8957</v>
      </c>
      <c r="D62" s="13" t="s">
        <v>122</v>
      </c>
      <c r="E62" s="15">
        <v>-1.0315198421203301E-2</v>
      </c>
      <c r="F62" s="17"/>
      <c r="G62" s="5"/>
      <c r="H62" s="5"/>
      <c r="I62" s="5"/>
      <c r="L62" s="5"/>
      <c r="M62" s="5"/>
      <c r="N62" s="5"/>
      <c r="O62" s="5"/>
      <c r="P62" s="5"/>
    </row>
    <row r="63" spans="1:16" x14ac:dyDescent="0.25">
      <c r="A63" s="1" t="s">
        <v>123</v>
      </c>
      <c r="B63" s="6" t="s">
        <v>69</v>
      </c>
      <c r="C63" s="12">
        <v>-9604</v>
      </c>
      <c r="D63" s="13" t="s">
        <v>124</v>
      </c>
      <c r="E63" s="15">
        <v>-5.6117957803729097E-3</v>
      </c>
      <c r="F63" s="17"/>
      <c r="G63" s="5"/>
      <c r="H63" s="5"/>
      <c r="I63" s="5"/>
      <c r="L63" s="5"/>
      <c r="M63" s="5"/>
      <c r="N63" s="5"/>
      <c r="O63" s="5"/>
      <c r="P63" s="5"/>
    </row>
    <row r="64" spans="1:16" x14ac:dyDescent="0.25">
      <c r="A64" s="1" t="s">
        <v>125</v>
      </c>
      <c r="B64" s="6" t="s">
        <v>69</v>
      </c>
      <c r="C64" s="12">
        <v>-9174</v>
      </c>
      <c r="D64" s="13" t="s">
        <v>126</v>
      </c>
      <c r="E64" s="15">
        <v>-4.9203660177436197E-3</v>
      </c>
      <c r="F64" s="17"/>
      <c r="G64" s="5"/>
      <c r="H64" s="5"/>
      <c r="I64" s="5"/>
      <c r="L64" s="5"/>
      <c r="M64" s="5"/>
      <c r="N64" s="5"/>
      <c r="O64" s="5"/>
      <c r="P64" s="5"/>
    </row>
    <row r="65" spans="1:16" x14ac:dyDescent="0.25">
      <c r="A65" s="1" t="s">
        <v>127</v>
      </c>
      <c r="B65" s="6" t="s">
        <v>69</v>
      </c>
      <c r="C65" s="12">
        <v>-16211</v>
      </c>
      <c r="D65" s="13" t="s">
        <v>128</v>
      </c>
      <c r="E65" s="15">
        <v>-5.0373426054423298E-2</v>
      </c>
      <c r="F65" s="17"/>
      <c r="G65" s="5"/>
      <c r="H65" s="5"/>
      <c r="I65" s="5"/>
      <c r="L65" s="5"/>
      <c r="M65" s="5"/>
      <c r="N65" s="5"/>
      <c r="O65" s="5"/>
      <c r="P65" s="5"/>
    </row>
    <row r="66" spans="1:16" x14ac:dyDescent="0.25">
      <c r="A66" s="1" t="s">
        <v>129</v>
      </c>
      <c r="B66" s="6" t="s">
        <v>69</v>
      </c>
      <c r="C66" s="12">
        <v>-4172</v>
      </c>
      <c r="D66" s="13" t="s">
        <v>130</v>
      </c>
      <c r="E66" s="15">
        <v>-1.18364047090092E-2</v>
      </c>
      <c r="F66" s="17"/>
      <c r="G66" s="5"/>
      <c r="H66" s="5"/>
      <c r="I66" s="5"/>
      <c r="L66" s="5"/>
      <c r="M66" s="5"/>
      <c r="N66" s="5"/>
      <c r="O66" s="5"/>
      <c r="P66" s="5"/>
    </row>
    <row r="67" spans="1:16" x14ac:dyDescent="0.25">
      <c r="A67" s="1" t="s">
        <v>131</v>
      </c>
      <c r="B67" s="6" t="s">
        <v>69</v>
      </c>
      <c r="C67" s="12">
        <v>-33877</v>
      </c>
      <c r="D67" s="13" t="s">
        <v>132</v>
      </c>
      <c r="E67" s="15">
        <v>-1.0720798239845101E-2</v>
      </c>
      <c r="F67" s="17"/>
      <c r="G67" s="5"/>
      <c r="H67" s="5"/>
      <c r="I67" s="5"/>
      <c r="L67" s="5"/>
      <c r="M67" s="5"/>
      <c r="N67" s="5"/>
      <c r="O67" s="5"/>
      <c r="P67" s="5"/>
    </row>
    <row r="68" spans="1:16" x14ac:dyDescent="0.25">
      <c r="A68" s="1" t="s">
        <v>133</v>
      </c>
      <c r="B68" s="6" t="s">
        <v>69</v>
      </c>
      <c r="C68" s="12">
        <v>-6621</v>
      </c>
      <c r="D68" s="13" t="s">
        <v>134</v>
      </c>
      <c r="E68" s="15">
        <v>-4.77830118653951E-3</v>
      </c>
      <c r="F68" s="17"/>
      <c r="G68" s="5"/>
      <c r="H68" s="5"/>
      <c r="I68" s="5"/>
      <c r="L68" s="5"/>
      <c r="M68" s="5"/>
      <c r="N68" s="5"/>
      <c r="O68" s="5"/>
      <c r="P68" s="5"/>
    </row>
    <row r="69" spans="1:16" x14ac:dyDescent="0.25">
      <c r="B69" s="6"/>
      <c r="D69" s="20"/>
      <c r="E69" s="19"/>
      <c r="F69" s="17"/>
      <c r="G69" s="5"/>
      <c r="H69" s="5"/>
      <c r="I69" s="5"/>
      <c r="L69" s="5"/>
      <c r="M69" s="5"/>
      <c r="N69" s="5"/>
      <c r="O69" s="5"/>
      <c r="P69" s="5"/>
    </row>
    <row r="70" spans="1:16" x14ac:dyDescent="0.25">
      <c r="B70" s="6"/>
      <c r="C70" s="21"/>
      <c r="D70" s="6"/>
      <c r="E70" s="15"/>
      <c r="F70" s="17"/>
      <c r="L70" s="5"/>
      <c r="M70" s="5"/>
      <c r="N70" s="5"/>
      <c r="O70" s="5"/>
    </row>
    <row r="71" spans="1:16" x14ac:dyDescent="0.25">
      <c r="B71" s="6"/>
      <c r="D71" s="20"/>
      <c r="E71" s="22"/>
    </row>
    <row r="72" spans="1:16" x14ac:dyDescent="0.25">
      <c r="D72" s="18" t="s">
        <v>135</v>
      </c>
      <c r="E72" s="19">
        <f>SUM($E$5:$E$35)</f>
        <v>0.59664595284010513</v>
      </c>
    </row>
    <row r="73" spans="1:16" x14ac:dyDescent="0.25">
      <c r="D73" s="3" t="s">
        <v>136</v>
      </c>
      <c r="E73" s="19">
        <f>SUM($E$36:$E$68)</f>
        <v>-0.26558797788517613</v>
      </c>
    </row>
    <row r="74" spans="1:16" x14ac:dyDescent="0.25">
      <c r="E74" s="19"/>
    </row>
    <row r="75" spans="1:16" x14ac:dyDescent="0.25">
      <c r="D75" s="3" t="s">
        <v>137</v>
      </c>
      <c r="E75" s="19">
        <f>E72-E73</f>
        <v>0.86223393072528132</v>
      </c>
    </row>
    <row r="76" spans="1:16" x14ac:dyDescent="0.25">
      <c r="D76" s="3" t="s">
        <v>138</v>
      </c>
      <c r="E76" s="19">
        <f>E72+E73</f>
        <v>0.331057974954929</v>
      </c>
    </row>
  </sheetData>
  <conditionalFormatting sqref="L1:P1048576">
    <cfRule type="containsText" dxfId="53" priority="2" operator="containsText" text="FALSE">
      <formula>NOT(ISERROR(SEARCH("FALSE",L1)))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F3YDAFZHMMYT-1975956571-142948</_dlc_DocId>
    <_dlc_DocIdUrl xmlns="3264c78b-7e35-4850-b4d6-a6db1481973c">
      <Url>https://heptagoncapital.sharepoint.com/sites/Support Team/_layouts/15/DocIdRedir.aspx?ID=F3YDAFZHMMYT-1975956571-142948</Url>
      <Description>F3YDAFZHMMYT-1975956571-142948</Description>
    </_dlc_DocIdUrl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DABCE1-4BF0-4589-B758-E8F9E30F42BA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2.xml><?xml version="1.0" encoding="utf-8"?>
<ds:datastoreItem xmlns:ds="http://schemas.openxmlformats.org/officeDocument/2006/customXml" ds:itemID="{6D465F7D-6096-47D7-B25E-D4DFC67DF2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1CD39F-7627-4BA6-BA03-4CFAA07B03C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D24EA01-F902-4961-8CB8-3DBFD7A851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dc:description/>
  <cp:lastModifiedBy>Mathias Bartolo</cp:lastModifiedBy>
  <cp:revision>0</cp:revision>
  <dcterms:created xsi:type="dcterms:W3CDTF">2026-10-02T12:49:54Z</dcterms:created>
  <dcterms:modified xsi:type="dcterms:W3CDTF">2026-10-02T12:49:54Z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5120">
    <vt:lpwstr>39</vt:lpwstr>
  </property>
  <property fmtid="{D5CDD505-2E9C-101B-9397-08002B2CF9AE}" pid="3" name="AuthorIds_UIVersion_6656">
    <vt:lpwstr>39</vt:lpwstr>
  </property>
  <property fmtid="{D5CDD505-2E9C-101B-9397-08002B2CF9AE}" pid="4" name="ContentTypeId">
    <vt:lpwstr>0x01010081743A0D6EFAF949A2FC08346B34FB70</vt:lpwstr>
  </property>
  <property fmtid="{D5CDD505-2E9C-101B-9397-08002B2CF9AE}" pid="5" name="MediaServiceImageTags">
    <vt:lpwstr/>
  </property>
  <property fmtid="{D5CDD505-2E9C-101B-9397-08002B2CF9AE}" pid="6" name="Tamale DocumentID">
    <vt:lpwstr>5d888fcee67140fdbde2d82157fde2ed</vt:lpwstr>
  </property>
  <property fmtid="{D5CDD505-2E9C-101B-9397-08002B2CF9AE}" pid="7" name="_dlc_DocIdItemGuid">
    <vt:lpwstr>a7d80407-fe23-4044-8c81-d5bc348364a1</vt:lpwstr>
  </property>
  <property fmtid="{D5CDD505-2E9C-101B-9397-08002B2CF9AE}" pid="8" name="{DLPP_Document Type}">
    <vt:lpwstr>Periodic Update</vt:lpwstr>
  </property>
  <property fmtid="{D5CDD505-2E9C-101B-9397-08002B2CF9AE}" pid="9" name="{DLPP_Fund Name}">
    <vt:lpwstr>Kopernik Global All-Cap</vt:lpwstr>
  </property>
  <property fmtid="{D5CDD505-2E9C-101B-9397-08002B2CF9AE}" pid="10" name="{DLPP_Investment Manager List}">
    <vt:lpwstr>Kopernik</vt:lpwstr>
  </property>
  <property fmtid="{D5CDD505-2E9C-101B-9397-08002B2CF9AE}" pid="11" name="{DLPP_Investment Style}">
    <vt:lpwstr>Equity</vt:lpwstr>
  </property>
  <property fmtid="{D5CDD505-2E9C-101B-9397-08002B2CF9AE}" pid="12" name="{DLP_CreatedBy}">
    <vt:lpwstr>cssadmin</vt:lpwstr>
  </property>
  <property fmtid="{D5CDD505-2E9C-101B-9397-08002B2CF9AE}" pid="13" name="{DLP_CreatedOn}">
    <vt:lpwstr>05/02/2014 11:23:40</vt:lpwstr>
  </property>
  <property fmtid="{D5CDD505-2E9C-101B-9397-08002B2CF9AE}" pid="14" name="{DLP_Description}">
    <vt:lpwstr>UCITS Holding</vt:lpwstr>
  </property>
  <property fmtid="{D5CDD505-2E9C-101B-9397-08002B2CF9AE}" pid="15" name="{DLP_Extension}">
    <vt:lpwstr>.xlsx</vt:lpwstr>
  </property>
  <property fmtid="{D5CDD505-2E9C-101B-9397-08002B2CF9AE}" pid="16" name="{DLP_FileName}">
    <vt:lpwstr>Kopernik UCITS Holdings v1_0.xlsx</vt:lpwstr>
  </property>
  <property fmtid="{D5CDD505-2E9C-101B-9397-08002B2CF9AE}" pid="17" name="{DLP_MinorID}">
    <vt:lpwstr>0</vt:lpwstr>
  </property>
  <property fmtid="{D5CDD505-2E9C-101B-9397-08002B2CF9AE}" pid="18" name="{DLP_ObjectID}">
    <vt:lpwstr>6F25AB3222BE491C8086F08812CD03F1</vt:lpwstr>
  </property>
  <property fmtid="{D5CDD505-2E9C-101B-9397-08002B2CF9AE}" pid="19" name="{DLP_Owner}">
    <vt:lpwstr>cssadmin</vt:lpwstr>
  </property>
  <property fmtid="{D5CDD505-2E9C-101B-9397-08002B2CF9AE}" pid="20" name="{DLP_ParentFolder}">
    <vt:lpwstr>5782B546-270D-492F-A055-44AAE6C11E54</vt:lpwstr>
  </property>
  <property fmtid="{D5CDD505-2E9C-101B-9397-08002B2CF9AE}" pid="21" name="{DLP_Path}">
    <vt:lpwstr>Heptagon Capital\Documents\2. Products\2. External Products\Kopernik\Periodic Updates\</vt:lpwstr>
  </property>
  <property fmtid="{D5CDD505-2E9C-101B-9397-08002B2CF9AE}" pid="22" name="{DLP_Profile}">
    <vt:lpwstr>External Product</vt:lpwstr>
  </property>
  <property fmtid="{D5CDD505-2E9C-101B-9397-08002B2CF9AE}" pid="23" name="{DLP_VersionID}">
    <vt:lpwstr>1</vt:lpwstr>
  </property>
  <property fmtid="{D5CDD505-2E9C-101B-9397-08002B2CF9AE}" pid="24" name="{DLP_VersionNotes}">
    <vt:lpwstr>August 2014</vt:lpwstr>
  </property>
</Properties>
</file>